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交易清单" sheetId="6" r:id="rId1"/>
    <sheet name="Sheet1" sheetId="7" state="hidden" r:id="rId2"/>
    <sheet name="公告清单" sheetId="2" state="hidden" r:id="rId3"/>
  </sheets>
  <definedNames>
    <definedName name="_xlnm._FilterDatabase" localSheetId="0" hidden="1">交易清单!$A$3:$V$3</definedName>
  </definedNames>
  <calcPr calcId="144525"/>
</workbook>
</file>

<file path=xl/sharedStrings.xml><?xml version="1.0" encoding="utf-8"?>
<sst xmlns="http://schemas.openxmlformats.org/spreadsheetml/2006/main" count="118" uniqueCount="79">
  <si>
    <t>附件三</t>
  </si>
  <si>
    <t>2024年12月24日 苏三零海安粮食收储有限公司小麦采购交易清单</t>
  </si>
  <si>
    <t>标的号</t>
  </si>
  <si>
    <t>采购单位</t>
  </si>
  <si>
    <t>交货地点</t>
  </si>
  <si>
    <t>数量
（吨）</t>
  </si>
  <si>
    <t>起拍价
（元/吨）</t>
  </si>
  <si>
    <t>品种</t>
  </si>
  <si>
    <t>产地</t>
  </si>
  <si>
    <t>生产
年限</t>
  </si>
  <si>
    <t>容重（g/l）</t>
  </si>
  <si>
    <t>水分
（%）</t>
  </si>
  <si>
    <t>不完善粒（%）</t>
  </si>
  <si>
    <t>杂质
（%）</t>
  </si>
  <si>
    <t>呕吐毒素
（μg/Kg）</t>
  </si>
  <si>
    <t>玉米赤霉烯酮（μg/Kg）</t>
  </si>
  <si>
    <t>湿面筋
（%）</t>
  </si>
  <si>
    <t>储存品质</t>
  </si>
  <si>
    <t>色泽、
气味</t>
  </si>
  <si>
    <t>增减价幅度（元/吨）</t>
  </si>
  <si>
    <t>质量要求</t>
  </si>
  <si>
    <t>付款方式</t>
  </si>
  <si>
    <t>交收期限</t>
  </si>
  <si>
    <t>交收方式</t>
  </si>
  <si>
    <t>合计</t>
  </si>
  <si>
    <t>jsm24122401-cbl</t>
  </si>
  <si>
    <t>苏三零海安粮食收储有限公司</t>
  </si>
  <si>
    <t>普通红小麦</t>
  </si>
  <si>
    <t>江苏</t>
  </si>
  <si>
    <t>≥770</t>
  </si>
  <si>
    <t>≤12.5%</t>
  </si>
  <si>
    <t>≤6.0</t>
  </si>
  <si>
    <t>≤1.0</t>
  </si>
  <si>
    <t>＜800</t>
  </si>
  <si>
    <t>＜60</t>
  </si>
  <si>
    <t>≥27</t>
  </si>
  <si>
    <t>宜存</t>
  </si>
  <si>
    <t>正常
（无霉味，无酸味）</t>
  </si>
  <si>
    <r>
      <rPr>
        <sz val="12"/>
        <color rgb="FF000000"/>
        <rFont val="黑体"/>
        <charset val="134"/>
      </rPr>
      <t>入库质量要求:2024年度江苏新产普通红小麦①容重≥770g/L;②水分≤12.5%，水分&gt;13.0%的拒收;③杂质≤1%，杂质超标需整理除杂达到国家标准后计量入库，筛下物随车带回，过筛费用另收5元/吨，杂质&gt;2.0%的拒收;④不完善粒≤6%;⑤呕吐毒素&lt;800μg/Kg;⑥色泽:气味:正常;⑦玉米赤霉烯酮&lt;60ug/Kg;⑧无霉变粒;无生芽粒;无虫粮;无陈粮互混;无黑穗病;⑨湿面筋≥27%</t>
    </r>
    <r>
      <rPr>
        <sz val="12"/>
        <color rgb="FF000000"/>
        <rFont val="Microsoft YaHei"/>
        <charset val="134"/>
      </rPr>
      <t>⑩</t>
    </r>
    <r>
      <rPr>
        <sz val="12"/>
        <color rgb="FF000000"/>
        <rFont val="黑体"/>
        <charset val="134"/>
      </rPr>
      <t>储存品质：宜存，其他质量指标及食品卫生指标符合国家相关标准。</t>
    </r>
    <r>
      <rPr>
        <sz val="12"/>
        <color rgb="FFFF0000"/>
        <rFont val="黑体"/>
        <charset val="134"/>
      </rPr>
      <t>不符合质量指标的委托方有权拒收。中标方供货的粮食不得为陈粮或其他储备轮换粮。</t>
    </r>
  </si>
  <si>
    <t>采用货到付款的方式。粮食入库后，按批次由接收方预付中标方90%小麦款，余款待验收合格后，凭双方的数量确认单和中标方出具的增值税专用发票一并结算。</t>
  </si>
  <si>
    <t>2025年1月10日前</t>
  </si>
  <si>
    <t>自主交收</t>
  </si>
  <si>
    <t>jsm24122402-cbl</t>
  </si>
  <si>
    <t>jsm24122403-cbl</t>
  </si>
  <si>
    <t xml:space="preserve">备注：（1）入库粮食必须符合标的清单相关指标并符合存储条件。
      （2）无生霉粒、生芽粒、无虫粮、无陈粮互混。
      （3）其他指标不符合质量要求的拒收。食品卫生指标不符合国家相关标准的，由中标方负责。如发现有陈粮混入作退货处理，后果自负。   </t>
  </si>
  <si>
    <t>2023年12月11日盐城市储备粮管理有限公司小麦竞价采购清单</t>
  </si>
  <si>
    <t>生产年限</t>
  </si>
  <si>
    <t>色泽、气味</t>
  </si>
  <si>
    <t>·</t>
  </si>
  <si>
    <t>；</t>
  </si>
  <si>
    <t>jsm23121101-yc</t>
  </si>
  <si>
    <t>盐城市储备粮管理有限公司</t>
  </si>
  <si>
    <t>盐城市瑞丰谷物有限公司
C16号仓</t>
  </si>
  <si>
    <t>3000（短溢装比例由库点决定，最终按实际入库数量为准）</t>
  </si>
  <si>
    <t>小麦</t>
  </si>
  <si>
    <t>·容重（g/l）≥750；
·水分（%）≤12.5；
·不完善粒（%）≤8.0；
·杂质（%）≤1.0；
·呕吐毒素（μg/Kg）≤800；
·玉米赤霉烯酮（μg/Kg）≤60；
·色泽、气味正常（无霉味，无酸味）；</t>
  </si>
  <si>
    <t>≥750</t>
  </si>
  <si>
    <t>≤12.5</t>
  </si>
  <si>
    <t>≤8.0</t>
  </si>
  <si>
    <t>≤800</t>
  </si>
  <si>
    <t>≤60</t>
  </si>
  <si>
    <t>正常（无霉味，无酸味）</t>
  </si>
  <si>
    <t>入库小麦须是 2023 年度产新小麦，符合国标三等及以上标准。（1）水分≤12.5%；（2）杂质≤1.0%，杂质＞1.0%接收方拒收；（3）呕吐毒素＜800μg/Kg、玉米赤霉烯酮＜60ug/kg；（4）色泽、气味：正常；（5）无虫粮、无陈粮互混;（6）其他质量指标及食品卫生指标符合国家相关标准。不符合质量指标的接收方有权拒收。</t>
  </si>
  <si>
    <t>采用货到付款的方式。粮食入库后，按批次由接收方预付中标方90%小麦款，余款待相关部门联合验收合格后，凭双方的数量确认单和中标方出具的增值税发票一并结算。</t>
  </si>
  <si>
    <t>jsm23121102-yc</t>
  </si>
  <si>
    <t>盐城市瑞丰谷物有限公司
C28号仓</t>
  </si>
  <si>
    <t>2000（短溢装比例由库点决定，最终按实际入库数量为准）</t>
  </si>
  <si>
    <r>
      <rPr>
        <sz val="12"/>
        <color rgb="FF000000"/>
        <rFont val="黑体"/>
        <charset val="134"/>
      </rPr>
      <t xml:space="preserve">备注：入库粮食必须符合标的清单相关指标并符合存储条件。
          </t>
    </r>
    <r>
      <rPr>
        <b/>
        <sz val="12"/>
        <color rgb="FFFF0000"/>
        <rFont val="黑体"/>
        <charset val="134"/>
      </rPr>
      <t xml:space="preserve"> </t>
    </r>
    <r>
      <rPr>
        <sz val="12"/>
        <color rgb="FF000000"/>
        <rFont val="黑体"/>
        <charset val="134"/>
      </rPr>
      <t xml:space="preserve">无生霉粒、生芽粒、无虫粮、无陈粮互混。
           其他指标不符合质量要求的拒收。食品卫生指标不符合国家相关标准的，由中标方负责。如发现有陈粮混入作退货处理，后果自负。
           供货方货到采购方库内，采购方按车次进行质检化验，不符合质量要求的，接收方有权拒收。
</t>
    </r>
  </si>
  <si>
    <t>标段
（标的号以清单为准）</t>
  </si>
  <si>
    <t>数量</t>
  </si>
  <si>
    <t>交易底价</t>
  </si>
  <si>
    <t>竞价阶梯</t>
  </si>
  <si>
    <t>交割方式及交割期</t>
  </si>
  <si>
    <t>价格类型</t>
  </si>
  <si>
    <t>2023年产小麦</t>
  </si>
  <si>
    <r>
      <rPr>
        <sz val="8"/>
        <color rgb="FF000000"/>
        <rFont val="黑体"/>
        <charset val="134"/>
      </rPr>
      <t>·水分%＜13，
·容重g/L≥770，
·不完善粒%≤8，
·杂质%＜1，
·呕吐毒素μg/kg≤800，
·玉米赤霉烯酮≤60μg/Kg
·色泽气味正常，
·无生霉粒、生芽粒、无虫粮、无陈粮互混，
·食品安全指标符合国家规定的原粮卫生指标要求范围以内。(净粮称重入仓。)
·其他指标不符合质量要求的拒收。食品卫生指标不符合国家相关标准的，由中标方负责。如发现有陈粮混入作退货处理，后果自负。
·供货方货到采购方库内，采购方按车次进行质检化验，不符合质量要求的，接收方有权拒收。</t>
    </r>
    <r>
      <rPr>
        <sz val="6"/>
        <color rgb="FF000000"/>
        <rFont val="黑体"/>
        <charset val="134"/>
      </rPr>
      <t xml:space="preserve">
（其他要求见标的清单）</t>
    </r>
  </si>
  <si>
    <r>
      <rPr>
        <sz val="9"/>
        <color rgb="FF000000"/>
        <rFont val="黑体"/>
        <charset val="134"/>
      </rPr>
      <t>买卖双方自主交收，供货方凭盖章合同和身份证明提前联系采购方到库点交货，供货方需在采购成交期限内(</t>
    </r>
    <r>
      <rPr>
        <b/>
        <sz val="9"/>
        <color rgb="FF000000"/>
        <rFont val="黑体"/>
        <charset val="134"/>
      </rPr>
      <t>截止2023年8月20日前</t>
    </r>
    <r>
      <rPr>
        <sz val="9"/>
        <color rgb="FF000000"/>
        <rFont val="黑体"/>
        <charset val="134"/>
      </rPr>
      <t>)交货完毕。</t>
    </r>
  </si>
  <si>
    <t>如东县东粮储备粮管理有限公司
（栟茶库3号仓）</t>
  </si>
  <si>
    <t>仓门交货价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</si>
</sst>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0_ "/>
    <numFmt numFmtId="177" formatCode="_(\¥* #,##0.00_);_(\¥* \(#,##0.00\);_(\¥* &quot;-&quot;??_);_(@_)"/>
  </numFmts>
  <fonts count="70">
    <font>
      <sz val="11"/>
      <color theme="1"/>
      <name val="宋体"/>
      <charset val="134"/>
      <scheme val="minor"/>
    </font>
    <font>
      <sz val="9"/>
      <color indexed="8"/>
      <name val="黑体"/>
      <charset val="134"/>
    </font>
    <font>
      <sz val="6"/>
      <color indexed="8"/>
      <name val="黑体"/>
      <charset val="134"/>
    </font>
    <font>
      <sz val="8"/>
      <color rgb="FF000000"/>
      <name val="黑体"/>
      <charset val="134"/>
    </font>
    <font>
      <sz val="9"/>
      <color indexed="10"/>
      <name val="黑体"/>
      <charset val="134"/>
    </font>
    <font>
      <sz val="9"/>
      <color rgb="FF000000"/>
      <name val="黑体"/>
      <charset val="134"/>
    </font>
    <font>
      <sz val="20"/>
      <color theme="1"/>
      <name val="宋体"/>
      <charset val="134"/>
      <scheme val="minor"/>
    </font>
    <font>
      <sz val="14"/>
      <color indexed="8"/>
      <name val="黑体"/>
      <charset val="134"/>
    </font>
    <font>
      <sz val="16"/>
      <color indexed="8"/>
      <name val="黑体"/>
      <charset val="134"/>
    </font>
    <font>
      <sz val="20"/>
      <color indexed="8"/>
      <name val="黑体"/>
      <charset val="134"/>
    </font>
    <font>
      <sz val="12"/>
      <color indexed="8"/>
      <name val="黑体"/>
      <charset val="134"/>
    </font>
    <font>
      <sz val="12"/>
      <color rgb="FFFF0000"/>
      <name val="黑体"/>
      <charset val="134"/>
    </font>
    <font>
      <sz val="11"/>
      <color indexed="8"/>
      <name val="黑体"/>
      <charset val="134"/>
    </font>
    <font>
      <sz val="11"/>
      <color rgb="FF000000"/>
      <name val="黑体"/>
      <charset val="134"/>
    </font>
    <font>
      <b/>
      <sz val="12"/>
      <color rgb="FFFF0000"/>
      <name val="黑体"/>
      <charset val="134"/>
    </font>
    <font>
      <sz val="12"/>
      <color rgb="FF000000"/>
      <name val="黑体"/>
      <charset val="134"/>
    </font>
    <font>
      <sz val="15"/>
      <color indexed="8"/>
      <name val="黑体"/>
      <charset val="134"/>
    </font>
    <font>
      <sz val="12"/>
      <color theme="1"/>
      <name val="黑体"/>
      <charset val="134"/>
    </font>
    <font>
      <b/>
      <sz val="11"/>
      <color theme="1"/>
      <name val="宋体"/>
      <charset val="134"/>
      <scheme val="minor"/>
    </font>
    <font>
      <b/>
      <sz val="12"/>
      <color indexed="8"/>
      <name val="黑体"/>
      <charset val="134"/>
    </font>
    <font>
      <b/>
      <sz val="22"/>
      <color indexed="8"/>
      <name val="宋体"/>
      <charset val="134"/>
    </font>
    <font>
      <sz val="13"/>
      <color indexed="8"/>
      <name val="黑体"/>
      <charset val="134"/>
    </font>
    <font>
      <b/>
      <sz val="13"/>
      <color indexed="8"/>
      <name val="黑体"/>
      <charset val="134"/>
    </font>
    <font>
      <b/>
      <sz val="13"/>
      <color rgb="FFFF0000"/>
      <name val="黑体"/>
      <charset val="134"/>
    </font>
    <font>
      <b/>
      <sz val="13"/>
      <color rgb="FF000000"/>
      <name val="黑体"/>
      <charset val="134"/>
    </font>
    <font>
      <sz val="14"/>
      <color rgb="FF000000"/>
      <name val="黑体"/>
      <charset val="134"/>
    </font>
    <font>
      <b/>
      <sz val="14"/>
      <color rgb="FF000000"/>
      <name val="黑体"/>
      <charset val="134"/>
    </font>
    <font>
      <sz val="13"/>
      <color rgb="FFFF0000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0"/>
      <name val="MS Sans Serif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indexed="56"/>
      <name val="宋体"/>
      <charset val="134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0"/>
      <name val="Arial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rgb="FF000000"/>
      <name val="黑体"/>
      <charset val="134"/>
    </font>
    <font>
      <b/>
      <sz val="9"/>
      <color rgb="FF000000"/>
      <name val="黑体"/>
      <charset val="134"/>
    </font>
    <font>
      <sz val="12"/>
      <color rgb="FF000000"/>
      <name val="Microsoft YaHei"/>
      <charset val="134"/>
    </font>
  </fonts>
  <fills count="4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0" borderId="0" applyBorder="0"/>
    <xf numFmtId="0" fontId="29" fillId="15" borderId="0" applyNumberFormat="0" applyBorder="0" applyAlignment="0" applyProtection="0">
      <alignment vertical="center"/>
    </xf>
    <xf numFmtId="0" fontId="35" fillId="11" borderId="14" applyNumberFormat="0" applyAlignment="0" applyProtection="0">
      <alignment vertical="center"/>
    </xf>
    <xf numFmtId="0" fontId="36" fillId="0" borderId="0" applyBorder="0"/>
    <xf numFmtId="41" fontId="0" fillId="0" borderId="0" applyFont="0" applyFill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0" fillId="3" borderId="18" applyNumberFormat="0" applyAlignment="0" applyProtection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45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0" fillId="14" borderId="17" applyNumberFormat="0" applyFont="0" applyAlignment="0" applyProtection="0">
      <alignment vertical="center"/>
    </xf>
    <xf numFmtId="0" fontId="36" fillId="0" borderId="0" applyBorder="0"/>
    <xf numFmtId="0" fontId="28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0" applyBorder="0"/>
    <xf numFmtId="0" fontId="44" fillId="0" borderId="0" applyNumberFormat="0" applyFill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6" fillId="0" borderId="0" applyBorder="0"/>
    <xf numFmtId="0" fontId="28" fillId="33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3" borderId="15" applyNumberFormat="0" applyAlignment="0" applyProtection="0">
      <alignment vertical="center"/>
    </xf>
    <xf numFmtId="0" fontId="50" fillId="13" borderId="14" applyNumberFormat="0" applyAlignment="0" applyProtection="0">
      <alignment vertical="center"/>
    </xf>
    <xf numFmtId="0" fontId="36" fillId="0" borderId="0" applyBorder="0"/>
    <xf numFmtId="0" fontId="30" fillId="6" borderId="12" applyNumberFormat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6" fillId="0" borderId="0" applyBorder="0"/>
    <xf numFmtId="0" fontId="53" fillId="0" borderId="21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54" fillId="3" borderId="22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/>
    <xf numFmtId="0" fontId="41" fillId="1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0" borderId="0" applyBorder="0">
      <alignment vertical="center"/>
    </xf>
    <xf numFmtId="0" fontId="42" fillId="0" borderId="0" applyNumberFormat="0" applyFill="0" applyBorder="0" applyAlignment="0" applyProtection="0"/>
    <xf numFmtId="0" fontId="55" fillId="0" borderId="23" applyNumberFormat="0" applyFill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36" fillId="0" borderId="0" applyBorder="0"/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/>
    <xf numFmtId="0" fontId="36" fillId="0" borderId="0" applyBorder="0">
      <alignment vertical="center"/>
    </xf>
    <xf numFmtId="0" fontId="36" fillId="0" borderId="0" applyBorder="0"/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/>
    <xf numFmtId="0" fontId="36" fillId="0" borderId="0" applyBorder="0">
      <alignment vertical="center"/>
    </xf>
    <xf numFmtId="0" fontId="36" fillId="0" borderId="0" applyBorder="0"/>
    <xf numFmtId="0" fontId="36" fillId="0" borderId="0" applyBorder="0"/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/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/>
    <xf numFmtId="0" fontId="36" fillId="0" borderId="0" applyBorder="0"/>
    <xf numFmtId="0" fontId="36" fillId="0" borderId="0" applyBorder="0"/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/>
    <xf numFmtId="0" fontId="36" fillId="0" borderId="0" applyBorder="0"/>
    <xf numFmtId="0" fontId="36" fillId="0" borderId="0" applyBorder="0"/>
    <xf numFmtId="0" fontId="36" fillId="0" borderId="0" applyBorder="0"/>
    <xf numFmtId="0" fontId="36" fillId="0" borderId="0" applyBorder="0"/>
    <xf numFmtId="0" fontId="36" fillId="0" borderId="0" applyBorder="0">
      <alignment vertical="center"/>
    </xf>
    <xf numFmtId="0" fontId="32" fillId="0" borderId="0" applyBorder="0"/>
    <xf numFmtId="0" fontId="36" fillId="0" borderId="0" applyBorder="0"/>
    <xf numFmtId="0" fontId="32" fillId="0" borderId="0" applyBorder="0"/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59" fillId="37" borderId="18" applyNumberFormat="0" applyAlignment="0" applyProtection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/>
    <xf numFmtId="0" fontId="58" fillId="0" borderId="0" applyBorder="0"/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58" fillId="0" borderId="0" applyBorder="0"/>
    <xf numFmtId="0" fontId="36" fillId="0" borderId="0" applyBorder="0">
      <alignment vertical="center"/>
    </xf>
    <xf numFmtId="0" fontId="58" fillId="0" borderId="0" applyBorder="0"/>
    <xf numFmtId="0" fontId="36" fillId="0" borderId="0" applyBorder="0">
      <alignment vertical="center"/>
    </xf>
    <xf numFmtId="0" fontId="36" fillId="0" borderId="0" applyBorder="0"/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/>
    <xf numFmtId="0" fontId="36" fillId="0" borderId="0" applyBorder="0"/>
    <xf numFmtId="0" fontId="36" fillId="0" borderId="0" applyBorder="0">
      <alignment vertical="center"/>
    </xf>
    <xf numFmtId="177" fontId="36" fillId="0" borderId="0" applyFont="0" applyFill="0" applyBorder="0" applyAlignment="0" applyProtection="0"/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>
      <alignment vertical="center"/>
    </xf>
    <xf numFmtId="0" fontId="36" fillId="0" borderId="0" applyBorder="0"/>
    <xf numFmtId="0" fontId="36" fillId="0" borderId="0" applyBorder="0">
      <alignment vertical="center"/>
    </xf>
    <xf numFmtId="0" fontId="36" fillId="38" borderId="25" applyNumberFormat="0" applyFont="0" applyAlignment="0" applyProtection="0">
      <alignment vertical="center"/>
    </xf>
    <xf numFmtId="0" fontId="36" fillId="0" borderId="0" applyBorder="0"/>
    <xf numFmtId="0" fontId="36" fillId="0" borderId="0" applyBorder="0"/>
    <xf numFmtId="0" fontId="36" fillId="0" borderId="0" applyBorder="0"/>
    <xf numFmtId="0" fontId="36" fillId="0" borderId="0" applyBorder="0"/>
    <xf numFmtId="0" fontId="36" fillId="0" borderId="0" applyBorder="0"/>
    <xf numFmtId="0" fontId="36" fillId="0" borderId="0" applyBorder="0">
      <alignment vertical="center"/>
    </xf>
    <xf numFmtId="0" fontId="36" fillId="0" borderId="0" applyBorder="0"/>
    <xf numFmtId="0" fontId="60" fillId="39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62" fillId="40" borderId="2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8" applyNumberFormat="0" applyFill="0" applyAlignment="0" applyProtection="0">
      <alignment vertical="center"/>
    </xf>
    <xf numFmtId="0" fontId="66" fillId="0" borderId="0" applyBorder="0"/>
  </cellStyleXfs>
  <cellXfs count="61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left" vertical="center" wrapText="1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right" vertical="center"/>
    </xf>
    <xf numFmtId="0" fontId="0" fillId="2" borderId="0" xfId="0" applyFill="1" applyAlignment="1">
      <alignment vertical="center" wrapText="1"/>
    </xf>
    <xf numFmtId="0" fontId="1" fillId="3" borderId="9" xfId="0" applyFont="1" applyFill="1" applyBorder="1" applyAlignment="1">
      <alignment horizontal="center" vertical="center"/>
    </xf>
    <xf numFmtId="0" fontId="1" fillId="0" borderId="4" xfId="63" applyFont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right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 applyBorder="1" applyAlignment="1">
      <alignment horizontal="center" vertical="center" wrapText="1"/>
    </xf>
    <xf numFmtId="0" fontId="10" fillId="2" borderId="4" xfId="63" applyNumberFormat="1" applyFont="1" applyFill="1" applyBorder="1" applyAlignment="1">
      <alignment horizontal="center" vertical="center" wrapText="1"/>
    </xf>
    <xf numFmtId="0" fontId="11" fillId="2" borderId="4" xfId="63" applyNumberFormat="1" applyFont="1" applyFill="1" applyBorder="1" applyAlignment="1">
      <alignment horizontal="center" vertical="center" wrapText="1"/>
    </xf>
    <xf numFmtId="0" fontId="12" fillId="2" borderId="4" xfId="63" applyNumberFormat="1" applyFont="1" applyFill="1" applyBorder="1" applyAlignment="1">
      <alignment horizontal="center" vertical="center" wrapText="1"/>
    </xf>
    <xf numFmtId="0" fontId="13" fillId="2" borderId="4" xfId="63" applyNumberFormat="1" applyFont="1" applyFill="1" applyBorder="1" applyAlignment="1">
      <alignment horizontal="center" vertical="center" wrapText="1"/>
    </xf>
    <xf numFmtId="31" fontId="12" fillId="2" borderId="4" xfId="63" applyNumberFormat="1" applyFont="1" applyFill="1" applyBorder="1" applyAlignment="1">
      <alignment horizontal="center" vertical="center" wrapText="1"/>
    </xf>
    <xf numFmtId="0" fontId="14" fillId="2" borderId="4" xfId="63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2" fillId="2" borderId="4" xfId="63" applyNumberFormat="1" applyFont="1" applyFill="1" applyBorder="1" applyAlignment="1">
      <alignment horizontal="left" vertical="center" wrapText="1"/>
    </xf>
    <xf numFmtId="0" fontId="16" fillId="0" borderId="4" xfId="63" applyFont="1" applyFill="1" applyBorder="1" applyAlignment="1">
      <alignment horizontal="center" vertical="center" wrapText="1"/>
    </xf>
    <xf numFmtId="0" fontId="0" fillId="0" borderId="4" xfId="0" applyBorder="1">
      <alignment vertical="center"/>
    </xf>
    <xf numFmtId="0" fontId="1" fillId="2" borderId="4" xfId="63" applyNumberFormat="1" applyFont="1" applyFill="1" applyBorder="1" applyAlignment="1">
      <alignment horizontal="left" vertical="center" wrapText="1"/>
    </xf>
    <xf numFmtId="0" fontId="1" fillId="2" borderId="4" xfId="63" applyNumberFormat="1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Border="1" applyAlignment="1">
      <alignment horizontal="center" vertical="center" wrapText="1"/>
    </xf>
    <xf numFmtId="0" fontId="21" fillId="0" borderId="4" xfId="63" applyNumberFormat="1" applyFont="1" applyFill="1" applyBorder="1" applyAlignment="1">
      <alignment horizontal="center" vertical="center" wrapText="1"/>
    </xf>
    <xf numFmtId="0" fontId="22" fillId="0" borderId="4" xfId="63" applyNumberFormat="1" applyFont="1" applyFill="1" applyBorder="1" applyAlignment="1">
      <alignment horizontal="center" vertical="center" wrapText="1"/>
    </xf>
    <xf numFmtId="0" fontId="23" fillId="0" borderId="4" xfId="63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0" fillId="0" borderId="4" xfId="63" applyNumberFormat="1" applyFont="1" applyFill="1" applyBorder="1" applyAlignment="1">
      <alignment horizontal="center" vertical="center" wrapText="1"/>
    </xf>
    <xf numFmtId="176" fontId="19" fillId="0" borderId="4" xfId="63" applyNumberFormat="1" applyFont="1" applyFill="1" applyBorder="1" applyAlignment="1">
      <alignment horizontal="center" vertical="center"/>
    </xf>
    <xf numFmtId="0" fontId="19" fillId="0" borderId="4" xfId="63" applyNumberFormat="1" applyFont="1" applyFill="1" applyBorder="1" applyAlignment="1">
      <alignment horizontal="center" vertical="center" wrapText="1"/>
    </xf>
    <xf numFmtId="176" fontId="24" fillId="0" borderId="4" xfId="63" applyNumberFormat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 vertical="center" wrapText="1"/>
    </xf>
    <xf numFmtId="0" fontId="26" fillId="0" borderId="0" xfId="0" applyFont="1" applyFill="1" applyAlignment="1">
      <alignment horizontal="left" vertical="center" wrapText="1"/>
    </xf>
    <xf numFmtId="0" fontId="27" fillId="0" borderId="4" xfId="63" applyNumberFormat="1" applyFont="1" applyFill="1" applyBorder="1" applyAlignment="1">
      <alignment horizontal="center" vertical="center" wrapText="1"/>
    </xf>
    <xf numFmtId="0" fontId="11" fillId="0" borderId="4" xfId="63" applyNumberFormat="1" applyFont="1" applyFill="1" applyBorder="1" applyAlignment="1">
      <alignment horizontal="center" vertical="center" wrapText="1"/>
    </xf>
    <xf numFmtId="0" fontId="21" fillId="0" borderId="4" xfId="63" applyFont="1" applyFill="1" applyBorder="1" applyAlignment="1">
      <alignment horizontal="center" vertical="center" wrapText="1"/>
    </xf>
    <xf numFmtId="0" fontId="15" fillId="0" borderId="4" xfId="63" applyNumberFormat="1" applyFont="1" applyFill="1" applyBorder="1" applyAlignment="1">
      <alignment horizontal="left" vertical="center" wrapText="1"/>
    </xf>
    <xf numFmtId="31" fontId="27" fillId="0" borderId="4" xfId="63" applyNumberFormat="1" applyFont="1" applyFill="1" applyBorder="1" applyAlignment="1">
      <alignment horizontal="center" vertical="center" wrapText="1"/>
    </xf>
    <xf numFmtId="0" fontId="10" fillId="0" borderId="4" xfId="63" applyNumberFormat="1" applyFont="1" applyFill="1" applyBorder="1" applyAlignment="1">
      <alignment horizontal="left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"/>
  <sheetViews>
    <sheetView tabSelected="1" zoomScale="74" zoomScaleNormal="74" workbookViewId="0">
      <selection activeCell="A2" sqref="A2:V2"/>
    </sheetView>
  </sheetViews>
  <sheetFormatPr defaultColWidth="9.63333333333333" defaultRowHeight="30" customHeight="1" outlineLevelRow="7"/>
  <cols>
    <col min="1" max="1" width="18.1" style="39" customWidth="1"/>
    <col min="2" max="2" width="15.3833333333333" style="39" customWidth="1"/>
    <col min="3" max="3" width="16.5583333333333" style="39" customWidth="1"/>
    <col min="4" max="4" width="15.7833333333333" style="40" customWidth="1"/>
    <col min="5" max="5" width="15.3083333333333" style="39" customWidth="1"/>
    <col min="6" max="8" width="8.63333333333333" style="39" customWidth="1"/>
    <col min="9" max="9" width="10.8333333333333" style="39" customWidth="1"/>
    <col min="10" max="10" width="12.1416666666667" style="39" customWidth="1"/>
    <col min="11" max="11" width="10.6" style="39" customWidth="1"/>
    <col min="12" max="12" width="8.63333333333333" style="39" customWidth="1"/>
    <col min="13" max="13" width="14.6916666666667" style="39" customWidth="1"/>
    <col min="14" max="14" width="15.025" style="39" customWidth="1"/>
    <col min="15" max="15" width="12.0166666666667" style="39" customWidth="1"/>
    <col min="16" max="16" width="10.4166666666667" style="39" customWidth="1"/>
    <col min="17" max="17" width="9.40833333333333" style="39" customWidth="1"/>
    <col min="18" max="18" width="12.7" style="39" customWidth="1"/>
    <col min="19" max="19" width="39.975" style="39" customWidth="1"/>
    <col min="20" max="20" width="17.7583333333333" style="39" customWidth="1"/>
    <col min="21" max="21" width="20.9166666666667" style="39" customWidth="1"/>
    <col min="22" max="22" width="10.5833333333333" style="39" customWidth="1"/>
    <col min="23" max="16384" width="9.63333333333333" style="39"/>
  </cols>
  <sheetData>
    <row r="1" s="37" customFormat="1" ht="23.1" customHeight="1" spans="1:21">
      <c r="A1" s="41" t="s">
        <v>0</v>
      </c>
      <c r="B1" s="42"/>
      <c r="C1" s="42"/>
      <c r="D1" s="43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</row>
    <row r="2" s="38" customFormat="1" ht="50.1" customHeight="1" spans="1:22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</row>
    <row r="3" s="37" customFormat="1" ht="66" customHeight="1" spans="1:22">
      <c r="A3" s="45" t="s">
        <v>2</v>
      </c>
      <c r="B3" s="45" t="s">
        <v>3</v>
      </c>
      <c r="C3" s="45" t="s">
        <v>4</v>
      </c>
      <c r="D3" s="46" t="s">
        <v>5</v>
      </c>
      <c r="E3" s="47" t="s">
        <v>6</v>
      </c>
      <c r="F3" s="45" t="s">
        <v>7</v>
      </c>
      <c r="G3" s="45" t="s">
        <v>8</v>
      </c>
      <c r="H3" s="45" t="s">
        <v>9</v>
      </c>
      <c r="I3" s="45" t="s">
        <v>10</v>
      </c>
      <c r="J3" s="45" t="s">
        <v>11</v>
      </c>
      <c r="K3" s="45" t="s">
        <v>12</v>
      </c>
      <c r="L3" s="45" t="s">
        <v>13</v>
      </c>
      <c r="M3" s="45" t="s">
        <v>14</v>
      </c>
      <c r="N3" s="45" t="s">
        <v>15</v>
      </c>
      <c r="O3" s="55" t="s">
        <v>16</v>
      </c>
      <c r="P3" s="46" t="s">
        <v>17</v>
      </c>
      <c r="Q3" s="45" t="s">
        <v>18</v>
      </c>
      <c r="R3" s="45" t="s">
        <v>19</v>
      </c>
      <c r="S3" s="57" t="s">
        <v>20</v>
      </c>
      <c r="T3" s="45" t="s">
        <v>21</v>
      </c>
      <c r="U3" s="45" t="s">
        <v>22</v>
      </c>
      <c r="V3" s="45" t="s">
        <v>23</v>
      </c>
    </row>
    <row r="4" s="37" customFormat="1" ht="54" customHeight="1" spans="1:22">
      <c r="A4" s="48"/>
      <c r="B4" s="49" t="s">
        <v>24</v>
      </c>
      <c r="C4" s="49"/>
      <c r="D4" s="50">
        <v>3000</v>
      </c>
      <c r="E4" s="51"/>
      <c r="F4" s="49"/>
      <c r="G4" s="49"/>
      <c r="H4" s="49"/>
      <c r="I4" s="49"/>
      <c r="J4" s="49"/>
      <c r="K4" s="49"/>
      <c r="L4" s="49"/>
      <c r="M4" s="49"/>
      <c r="N4" s="49"/>
      <c r="O4" s="56"/>
      <c r="P4" s="51"/>
      <c r="Q4" s="49"/>
      <c r="R4" s="49"/>
      <c r="S4" s="49"/>
      <c r="T4" s="49"/>
      <c r="U4" s="49"/>
      <c r="V4" s="48"/>
    </row>
    <row r="5" s="37" customFormat="1" ht="82" customHeight="1" spans="1:22">
      <c r="A5" s="48" t="s">
        <v>25</v>
      </c>
      <c r="B5" s="45" t="s">
        <v>26</v>
      </c>
      <c r="C5" s="45" t="s">
        <v>26</v>
      </c>
      <c r="D5" s="52">
        <v>1000</v>
      </c>
      <c r="E5" s="47">
        <v>2440</v>
      </c>
      <c r="F5" s="45" t="s">
        <v>27</v>
      </c>
      <c r="G5" s="45" t="s">
        <v>28</v>
      </c>
      <c r="H5" s="45">
        <v>2024</v>
      </c>
      <c r="I5" s="45" t="s">
        <v>29</v>
      </c>
      <c r="J5" s="45" t="s">
        <v>30</v>
      </c>
      <c r="K5" s="45" t="s">
        <v>31</v>
      </c>
      <c r="L5" s="45" t="s">
        <v>32</v>
      </c>
      <c r="M5" s="45" t="s">
        <v>33</v>
      </c>
      <c r="N5" s="45" t="s">
        <v>34</v>
      </c>
      <c r="O5" s="55" t="s">
        <v>35</v>
      </c>
      <c r="P5" s="45" t="s">
        <v>36</v>
      </c>
      <c r="Q5" s="45" t="s">
        <v>37</v>
      </c>
      <c r="R5" s="55">
        <v>5</v>
      </c>
      <c r="S5" s="58" t="s">
        <v>38</v>
      </c>
      <c r="T5" s="45" t="s">
        <v>39</v>
      </c>
      <c r="U5" s="59" t="s">
        <v>40</v>
      </c>
      <c r="V5" s="45" t="s">
        <v>41</v>
      </c>
    </row>
    <row r="6" s="37" customFormat="1" ht="82" customHeight="1" spans="1:22">
      <c r="A6" s="48" t="s">
        <v>42</v>
      </c>
      <c r="B6" s="45"/>
      <c r="C6" s="45"/>
      <c r="D6" s="52">
        <v>1000</v>
      </c>
      <c r="E6" s="47"/>
      <c r="F6" s="45"/>
      <c r="G6" s="45"/>
      <c r="H6" s="45"/>
      <c r="I6" s="45"/>
      <c r="J6" s="45"/>
      <c r="K6" s="45"/>
      <c r="L6" s="45"/>
      <c r="M6" s="45"/>
      <c r="N6" s="45"/>
      <c r="O6" s="55"/>
      <c r="P6" s="45"/>
      <c r="Q6" s="45"/>
      <c r="R6" s="55"/>
      <c r="S6" s="60"/>
      <c r="T6" s="45"/>
      <c r="U6" s="59"/>
      <c r="V6" s="45"/>
    </row>
    <row r="7" s="37" customFormat="1" ht="82" customHeight="1" spans="1:22">
      <c r="A7" s="48" t="s">
        <v>43</v>
      </c>
      <c r="B7" s="45"/>
      <c r="C7" s="45"/>
      <c r="D7" s="52">
        <v>1000</v>
      </c>
      <c r="E7" s="47"/>
      <c r="F7" s="45"/>
      <c r="G7" s="45"/>
      <c r="H7" s="45"/>
      <c r="I7" s="45"/>
      <c r="J7" s="45"/>
      <c r="K7" s="45"/>
      <c r="L7" s="45"/>
      <c r="M7" s="45"/>
      <c r="N7" s="45"/>
      <c r="O7" s="55"/>
      <c r="P7" s="45"/>
      <c r="Q7" s="45"/>
      <c r="R7" s="55"/>
      <c r="S7" s="60"/>
      <c r="T7" s="45"/>
      <c r="U7" s="59"/>
      <c r="V7" s="45"/>
    </row>
    <row r="8" s="37" customFormat="1" ht="75.95" customHeight="1" spans="1:22">
      <c r="A8" s="53" t="s">
        <v>44</v>
      </c>
      <c r="B8" s="53"/>
      <c r="C8" s="53"/>
      <c r="D8" s="54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</row>
  </sheetData>
  <mergeCells count="22">
    <mergeCell ref="A2:V2"/>
    <mergeCell ref="A8:V8"/>
    <mergeCell ref="B5:B7"/>
    <mergeCell ref="C5:C7"/>
    <mergeCell ref="E5:E7"/>
    <mergeCell ref="F5:F7"/>
    <mergeCell ref="G5:G7"/>
    <mergeCell ref="H5:H7"/>
    <mergeCell ref="I5:I7"/>
    <mergeCell ref="J5:J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T5:T7"/>
    <mergeCell ref="U5:U7"/>
    <mergeCell ref="V5:V7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5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workbookViewId="0">
      <selection activeCell="B3" sqref="B3:U6"/>
    </sheetView>
  </sheetViews>
  <sheetFormatPr defaultColWidth="9.63333333333333" defaultRowHeight="30" customHeight="1" outlineLevelRow="6"/>
  <cols>
    <col min="1" max="1" width="16.1333333333333" customWidth="1"/>
    <col min="2" max="2" width="12.7583333333333" customWidth="1"/>
    <col min="3" max="3" width="21.8833333333333" customWidth="1"/>
    <col min="4" max="4" width="16.7583333333333" customWidth="1"/>
    <col min="5" max="5" width="12.5" customWidth="1"/>
    <col min="6" max="6" width="11" customWidth="1"/>
    <col min="7" max="7" width="9.13333333333333" customWidth="1"/>
    <col min="8" max="8" width="11.8833333333333" customWidth="1"/>
    <col min="9" max="9" width="11.8833333333333" hidden="1" customWidth="1"/>
    <col min="10" max="10" width="34" customWidth="1"/>
    <col min="11" max="11" width="11" hidden="1" customWidth="1"/>
    <col min="12" max="12" width="9.38333333333333" hidden="1" customWidth="1"/>
    <col min="13" max="13" width="9.88333333333333" hidden="1" customWidth="1"/>
    <col min="14" max="14" width="9.25833333333333" hidden="1" customWidth="1"/>
    <col min="15" max="15" width="11.6333333333333" hidden="1" customWidth="1"/>
    <col min="16" max="16" width="10.1333333333333" hidden="1" customWidth="1"/>
    <col min="17" max="17" width="9.25833333333333" hidden="1" customWidth="1"/>
    <col min="18" max="18" width="9.25833333333333" customWidth="1"/>
    <col min="19" max="19" width="28.3833333333333" hidden="1" customWidth="1"/>
    <col min="20" max="20" width="17.7583333333333" customWidth="1"/>
  </cols>
  <sheetData>
    <row r="1" ht="23.1" customHeight="1" spans="1:20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</row>
    <row r="2" s="20" customFormat="1" ht="50.1" customHeight="1" spans="1:21">
      <c r="A2" s="23" t="s">
        <v>45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</row>
    <row r="3" ht="42.75" spans="1:21">
      <c r="A3" s="24" t="s">
        <v>2</v>
      </c>
      <c r="B3" s="24" t="s">
        <v>3</v>
      </c>
      <c r="C3" s="24" t="s">
        <v>4</v>
      </c>
      <c r="D3" s="24" t="s">
        <v>22</v>
      </c>
      <c r="E3" s="24" t="s">
        <v>5</v>
      </c>
      <c r="F3" s="25" t="s">
        <v>6</v>
      </c>
      <c r="G3" s="24" t="s">
        <v>7</v>
      </c>
      <c r="H3" s="24" t="s">
        <v>46</v>
      </c>
      <c r="I3" s="24"/>
      <c r="J3" s="24" t="s">
        <v>20</v>
      </c>
      <c r="K3" s="24" t="s">
        <v>10</v>
      </c>
      <c r="L3" s="24" t="s">
        <v>11</v>
      </c>
      <c r="M3" s="24" t="s">
        <v>12</v>
      </c>
      <c r="N3" s="24" t="s">
        <v>13</v>
      </c>
      <c r="O3" s="24" t="s">
        <v>14</v>
      </c>
      <c r="P3" s="24" t="s">
        <v>15</v>
      </c>
      <c r="Q3" s="24" t="s">
        <v>47</v>
      </c>
      <c r="R3" s="24" t="s">
        <v>19</v>
      </c>
      <c r="S3" s="33" t="s">
        <v>20</v>
      </c>
      <c r="T3" s="24" t="s">
        <v>21</v>
      </c>
      <c r="U3" s="24" t="s">
        <v>23</v>
      </c>
    </row>
    <row r="4" ht="36.95" customHeight="1" spans="2:21">
      <c r="B4" s="24" t="s">
        <v>24</v>
      </c>
      <c r="C4" s="24"/>
      <c r="D4" s="24"/>
      <c r="E4" s="24">
        <v>5000</v>
      </c>
      <c r="F4" s="24"/>
      <c r="G4" s="24"/>
      <c r="H4" s="24"/>
      <c r="I4" s="24"/>
      <c r="J4" s="24"/>
      <c r="K4" s="24" t="s">
        <v>48</v>
      </c>
      <c r="L4" s="24" t="s">
        <v>49</v>
      </c>
      <c r="M4" s="24"/>
      <c r="N4" s="24"/>
      <c r="O4" s="24"/>
      <c r="P4" s="24"/>
      <c r="Q4" s="24"/>
      <c r="R4" s="24"/>
      <c r="S4" s="24"/>
      <c r="T4" s="24"/>
      <c r="U4" s="34"/>
    </row>
    <row r="5" ht="120" customHeight="1" spans="1:21">
      <c r="A5" s="26" t="s">
        <v>50</v>
      </c>
      <c r="B5" s="26" t="s">
        <v>51</v>
      </c>
      <c r="C5" s="27" t="s">
        <v>52</v>
      </c>
      <c r="D5" s="28">
        <v>45291</v>
      </c>
      <c r="E5" s="26" t="s">
        <v>53</v>
      </c>
      <c r="F5" s="29">
        <v>3100</v>
      </c>
      <c r="G5" s="26" t="s">
        <v>54</v>
      </c>
      <c r="H5" s="26">
        <v>2023</v>
      </c>
      <c r="I5" s="26" t="str">
        <f>_xlfn.CONCAT(K4,K3,K5,L4,K4,L3,L5,L4,K4,M3,M5,L4,K4,N3,N5,L4,K4,O3,O5,L4,K4,P3,P5,L4,K4,Q3,Q5,L4)</f>
        <v>·容重（g/l）≥750；·水分
（%）≤12.5；·不完善粒（%）≤8.0；·杂质
（%）≤1.0；·呕吐毒素
（μg/Kg）≤800；·玉米赤霉烯酮（μg/Kg）≤60；·色泽、气味正常（无霉味，无酸味）；</v>
      </c>
      <c r="J5" s="32" t="s">
        <v>55</v>
      </c>
      <c r="K5" s="26" t="s">
        <v>56</v>
      </c>
      <c r="L5" s="26" t="s">
        <v>57</v>
      </c>
      <c r="M5" s="26" t="s">
        <v>58</v>
      </c>
      <c r="N5" s="26" t="s">
        <v>32</v>
      </c>
      <c r="O5" s="26" t="s">
        <v>59</v>
      </c>
      <c r="P5" s="26" t="s">
        <v>60</v>
      </c>
      <c r="Q5" s="26" t="s">
        <v>61</v>
      </c>
      <c r="R5" s="26">
        <v>5</v>
      </c>
      <c r="S5" s="35" t="s">
        <v>62</v>
      </c>
      <c r="T5" s="35" t="s">
        <v>63</v>
      </c>
      <c r="U5" s="36" t="s">
        <v>41</v>
      </c>
    </row>
    <row r="6" ht="120" customHeight="1" spans="1:21">
      <c r="A6" s="26" t="s">
        <v>64</v>
      </c>
      <c r="B6" s="26" t="s">
        <v>51</v>
      </c>
      <c r="C6" s="27" t="s">
        <v>65</v>
      </c>
      <c r="D6" s="28">
        <v>45291</v>
      </c>
      <c r="E6" s="26" t="s">
        <v>66</v>
      </c>
      <c r="F6" s="29">
        <v>3100</v>
      </c>
      <c r="G6" s="26" t="s">
        <v>54</v>
      </c>
      <c r="H6" s="26">
        <v>2023</v>
      </c>
      <c r="I6" s="26"/>
      <c r="J6" s="32"/>
      <c r="K6" s="26" t="s">
        <v>56</v>
      </c>
      <c r="L6" s="26" t="s">
        <v>57</v>
      </c>
      <c r="M6" s="26" t="s">
        <v>58</v>
      </c>
      <c r="N6" s="26" t="s">
        <v>32</v>
      </c>
      <c r="O6" s="26" t="s">
        <v>59</v>
      </c>
      <c r="P6" s="26" t="s">
        <v>60</v>
      </c>
      <c r="Q6" s="26" t="s">
        <v>61</v>
      </c>
      <c r="R6" s="26">
        <v>5</v>
      </c>
      <c r="S6" s="35" t="s">
        <v>62</v>
      </c>
      <c r="T6" s="35" t="s">
        <v>63</v>
      </c>
      <c r="U6" s="36" t="s">
        <v>41</v>
      </c>
    </row>
    <row r="7" ht="75.95" customHeight="1" spans="1:20">
      <c r="A7" s="30" t="s">
        <v>67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</row>
  </sheetData>
  <mergeCells count="3">
    <mergeCell ref="A2:U2"/>
    <mergeCell ref="A7:T7"/>
    <mergeCell ref="J5:J6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workbookViewId="0">
      <selection activeCell="J13" sqref="J13"/>
    </sheetView>
  </sheetViews>
  <sheetFormatPr defaultColWidth="9.63333333333333" defaultRowHeight="13.5"/>
  <cols>
    <col min="2" max="2" width="6.5" customWidth="1"/>
    <col min="3" max="3" width="7.38333333333333" customWidth="1"/>
    <col min="4" max="4" width="5.38333333333333" customWidth="1"/>
    <col min="5" max="5" width="29" customWidth="1"/>
    <col min="6" max="6" width="7.38333333333333" customWidth="1"/>
    <col min="7" max="7" width="4" customWidth="1"/>
    <col min="8" max="8" width="10.2583333333333" customWidth="1"/>
    <col min="9" max="9" width="9" customWidth="1"/>
    <col min="10" max="10" width="6.75833333333333" customWidth="1"/>
  </cols>
  <sheetData>
    <row r="1" ht="14.25" spans="1:1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30.95" customHeight="1" spans="1:12">
      <c r="A2" s="1"/>
      <c r="B2" s="2" t="s">
        <v>7</v>
      </c>
      <c r="C2" s="3" t="s">
        <v>68</v>
      </c>
      <c r="D2" s="4" t="s">
        <v>69</v>
      </c>
      <c r="E2" s="4" t="s">
        <v>20</v>
      </c>
      <c r="F2" s="4" t="s">
        <v>70</v>
      </c>
      <c r="G2" s="5" t="s">
        <v>71</v>
      </c>
      <c r="H2" s="5" t="s">
        <v>72</v>
      </c>
      <c r="I2" s="4" t="s">
        <v>4</v>
      </c>
      <c r="J2" s="16" t="s">
        <v>73</v>
      </c>
      <c r="K2" s="1"/>
      <c r="L2" s="1"/>
    </row>
    <row r="3" ht="222.95" customHeight="1" spans="1:12">
      <c r="A3" s="1"/>
      <c r="B3" s="6" t="s">
        <v>74</v>
      </c>
      <c r="C3" s="7">
        <v>1</v>
      </c>
      <c r="D3" s="7" t="e">
        <f>交易清单!#REF!</f>
        <v>#REF!</v>
      </c>
      <c r="E3" s="8" t="s">
        <v>75</v>
      </c>
      <c r="F3" s="9">
        <v>2800</v>
      </c>
      <c r="G3" s="10">
        <v>5</v>
      </c>
      <c r="H3" s="11" t="s">
        <v>76</v>
      </c>
      <c r="I3" s="17" t="s">
        <v>77</v>
      </c>
      <c r="J3" s="18" t="s">
        <v>78</v>
      </c>
      <c r="K3" s="1"/>
      <c r="L3" s="1"/>
    </row>
    <row r="4" ht="21" customHeight="1" spans="1:12">
      <c r="A4" s="1"/>
      <c r="B4" s="12" t="s">
        <v>24</v>
      </c>
      <c r="C4" s="13"/>
      <c r="D4" s="13" t="e">
        <f>SUM(D3:D3)</f>
        <v>#REF!</v>
      </c>
      <c r="E4" s="14"/>
      <c r="F4" s="14"/>
      <c r="G4" s="14"/>
      <c r="H4" s="14"/>
      <c r="I4" s="14"/>
      <c r="J4" s="19"/>
      <c r="K4" s="1"/>
      <c r="L4" s="1"/>
    </row>
    <row r="5" spans="1:1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>
      <c r="A8" s="1"/>
      <c r="B8" s="1"/>
      <c r="C8" s="1"/>
      <c r="D8" s="1"/>
      <c r="E8" s="15"/>
      <c r="F8" s="1"/>
      <c r="G8" s="1"/>
      <c r="H8" s="1"/>
      <c r="I8" s="1"/>
      <c r="J8" s="1"/>
      <c r="K8" s="1"/>
      <c r="L8" s="1"/>
    </row>
    <row r="9" spans="1:1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</sheetData>
  <mergeCells count="2">
    <mergeCell ref="B4:C4"/>
    <mergeCell ref="E4:J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交易清单</vt:lpstr>
      <vt:lpstr>Sheet1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2024-08-05T03:02:00Z</cp:lastPrinted>
  <dcterms:modified xsi:type="dcterms:W3CDTF">2024-12-19T02:07:08Z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CDAC0927ED80424AAC3CD740F23DC1B4_13</vt:lpwstr>
  </property>
</Properties>
</file>