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bookViews>
  <sheets>
    <sheet name="购销合作"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<sst xmlns="http://schemas.openxmlformats.org/spreadsheetml/2006/main" count="100" uniqueCount="52">
  <si>
    <t>附件二</t>
  </si>
  <si>
    <t>2026年2月10日 中央储备粮淮安直属库有限公司中晚籼稻购销双向交易清单</t>
  </si>
  <si>
    <t>标的号</t>
  </si>
  <si>
    <t>买卖方向</t>
  </si>
  <si>
    <t>实际存储库点</t>
  </si>
  <si>
    <t>仓号</t>
  </si>
  <si>
    <t>价格类型</t>
  </si>
  <si>
    <t>品种</t>
  </si>
  <si>
    <t>数量（吨）</t>
  </si>
  <si>
    <t>价格
(元/吨)</t>
  </si>
  <si>
    <t>生产
年度</t>
  </si>
  <si>
    <t>水分%</t>
  </si>
  <si>
    <t>杂质%</t>
  </si>
  <si>
    <t>整精米率%</t>
  </si>
  <si>
    <t>出糙率%</t>
  </si>
  <si>
    <t>谷外糙米%</t>
  </si>
  <si>
    <t>色泽、气味</t>
  </si>
  <si>
    <t>交提货期限</t>
  </si>
  <si>
    <t>质量要求</t>
  </si>
  <si>
    <t>付款方式</t>
  </si>
  <si>
    <t>合计</t>
  </si>
  <si>
    <t>jsxd26021001-zcl</t>
  </si>
  <si>
    <t>卖</t>
  </si>
  <si>
    <t>中央储备粮淮安直属库有限公司陈桥分公司</t>
  </si>
  <si>
    <t>JHCQ012</t>
  </si>
  <si>
    <t>卖方散粮汽车板价</t>
  </si>
  <si>
    <t>中晚籼稻</t>
  </si>
  <si>
    <t>2023年</t>
  </si>
  <si>
    <t>正常</t>
  </si>
  <si>
    <t>2026年7月1日至2026年9月30日</t>
  </si>
  <si>
    <t>以仓库实际质量为准</t>
  </si>
  <si>
    <t>货款汇至江苏市场账户，开具出库单后办理出库手续</t>
  </si>
  <si>
    <t>买</t>
  </si>
  <si>
    <t>库内</t>
  </si>
  <si>
    <t>散粮到库价</t>
  </si>
  <si>
    <t>2026年</t>
  </si>
  <si>
    <t>≤13.5</t>
  </si>
  <si>
    <t>≤1.0</t>
  </si>
  <si>
    <t>≥44.0</t>
  </si>
  <si>
    <t>≥75.0</t>
  </si>
  <si>
    <t>≤2.0</t>
  </si>
  <si>
    <t>2026年10月9日起至2026年11月20日</t>
  </si>
  <si>
    <t>①质量标准：2026年江苏省新产中晚籼稻，严禁掺混陈粮，违者没收全部保证金，并移交粮食和市场执法部门处理。质量指标符合国标三等及以上标准：水分≤13.5%；杂质≤1.0%；整精米率≥44.0%；出米率≥66.0%（精米机40秒；精米机品牌：绿洲；精米机型号：锋速LTJM160；2.0mm筛孔。）；出糙率≥75.0%；无黄粒米；色泽、气味正常；其他质量指标符合国标三等及以上标准。卫生指标符合国家标准：铅≤0.2mg/kg、镉≤0.2mg/kg、汞≤0.02mg/kg、无机砷≤0.35mg/kg、黄曲霉毒素B1≤10μg/kg；其他卫生指标符合稻谷食品安全国家标准。
②扣量标准：水分不超14.5%（超过14.5%拒收，13.5%为基数，每超0.1%扣0.13%），水分低于标准无增量；杂质过筛由客户带回，杂质＞2.0视委托方除杂能力有权拒收，杂质低于标准无增量。所有指标以实际收购库点电动扦样机扦得的样品经该库点化验室检测后的质量为准。</t>
  </si>
  <si>
    <t>买卖双方自主交收</t>
  </si>
  <si>
    <t>jsxd26021002-zcl</t>
  </si>
  <si>
    <t>中央储备粮淮安直属库有限公司中心库</t>
  </si>
  <si>
    <t>BK002</t>
  </si>
  <si>
    <t>2024年</t>
  </si>
  <si>
    <t>jsxd26021003-zcl</t>
  </si>
  <si>
    <t>BK003</t>
  </si>
  <si>
    <t>2022年</t>
  </si>
  <si>
    <t>备注：1、中标方须保证轮出粮食流向符合国家有关规定，并不得用作中央和各级地方储备粮食的轮入，否则一切法律和政策责任全部由中标方自行承担。
2、中标方已就仓验货确认现货实际品质，知悉本标的质量情况。委托方配合买方扦样确认质量，一旦竞价成交，中标方不得以质量问题作为违约条件。
3、本交易为购销双向交易合同，需先执行销售合同，再执行采购合同。如销售合同违约，采购合同一同默认按违约条款处理，购、销两个合同均履约完毕后，销售保证金与采购保证金一并退还，若出现任意一方向合同违约拒不履行的情形，另一方向的合同保证金也将全部扣除。
4、合同交割数量以仓内实际数量为准，如出现溢余，溢余部分中标方必须按标的成交价同价提清，相应货款由中标方直接支付到委托方指定账户。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</si>
</sst>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等线"/>
      <charset val="134"/>
      <scheme val="minor"/>
    </font>
    <font>
      <sz val="16"/>
      <color theme="1"/>
      <name val="黑体"/>
      <charset val="134"/>
    </font>
    <font>
      <b/>
      <sz val="16"/>
      <color theme="1"/>
      <name val="黑体"/>
      <charset val="134"/>
    </font>
    <font>
      <b/>
      <sz val="11"/>
      <color rgb="FFFF0000"/>
      <name val="等线"/>
      <charset val="134"/>
      <scheme val="minor"/>
    </font>
    <font>
      <sz val="16"/>
      <name val="黑体"/>
      <charset val="134"/>
    </font>
    <font>
      <b/>
      <sz val="16"/>
      <color rgb="FFFF0000"/>
      <name val="黑体"/>
      <charset val="134"/>
    </font>
    <font>
      <b/>
      <sz val="22"/>
      <name val="黑体"/>
      <charset val="134"/>
    </font>
    <font>
      <b/>
      <sz val="22"/>
      <color rgb="FFFF0000"/>
      <name val="黑体"/>
      <charset val="134"/>
    </font>
    <font>
      <sz val="16"/>
      <color indexed="8"/>
      <name val="黑体"/>
      <charset val="134"/>
    </font>
    <font>
      <b/>
      <sz val="16"/>
      <color indexed="8"/>
      <name val="黑体"/>
      <charset val="134"/>
    </font>
    <font>
      <sz val="16"/>
      <color theme="1"/>
      <name val="黑体"/>
      <charset val="134"/>
    </font>
    <font>
      <b/>
      <sz val="16"/>
      <name val="黑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
      <sz val="11"/>
      <color theme="1"/>
      <name val="等线"/>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xf numFmtId="0" fontId="32" fillId="0" borderId="0"/>
  </cellStyleXfs>
  <cellXfs count="36">
    <xf numFmtId="0" fontId="0" fillId="0" borderId="0" xfId="0"/>
    <xf numFmtId="0" fontId="1" fillId="0" borderId="0" xfId="0" applyFont="1" applyFill="1"/>
    <xf numFmtId="0" fontId="1" fillId="0" borderId="0" xfId="0" applyFont="1" applyFill="1"/>
    <xf numFmtId="0" fontId="2" fillId="0" borderId="0" xfId="0" applyFont="1" applyFill="1"/>
    <xf numFmtId="0" fontId="1" fillId="0" borderId="0" xfId="0" applyFont="1" applyFill="1" applyAlignment="1">
      <alignment wrapText="1"/>
    </xf>
    <xf numFmtId="0" fontId="0" fillId="0" borderId="0" xfId="0" applyFill="1"/>
    <xf numFmtId="0" fontId="0" fillId="0" borderId="0" xfId="0" applyFill="1" applyAlignment="1">
      <alignment wrapText="1"/>
    </xf>
    <xf numFmtId="0" fontId="3" fillId="0" borderId="0" xfId="0" applyFont="1" applyFill="1"/>
    <xf numFmtId="0" fontId="0" fillId="0" borderId="0" xfId="0" applyFill="1" applyAlignment="1">
      <alignment horizontal="center"/>
    </xf>
    <xf numFmtId="0" fontId="4" fillId="0" borderId="0" xfId="49" applyFont="1" applyFill="1" applyAlignment="1">
      <alignment horizontal="left" vertical="center"/>
    </xf>
    <xf numFmtId="0" fontId="4" fillId="0" borderId="0" xfId="49" applyFont="1" applyFill="1" applyAlignment="1">
      <alignment horizontal="left" vertical="center" wrapText="1"/>
    </xf>
    <xf numFmtId="0" fontId="5" fillId="0" borderId="0" xfId="49" applyFont="1" applyFill="1" applyAlignment="1">
      <alignment horizontal="left" vertical="center"/>
    </xf>
    <xf numFmtId="0" fontId="4" fillId="0" borderId="0" xfId="49" applyFont="1" applyFill="1" applyAlignment="1">
      <alignment horizontal="center" vertical="center"/>
    </xf>
    <xf numFmtId="0" fontId="6" fillId="0" borderId="0" xfId="49" applyFont="1" applyFill="1" applyAlignment="1">
      <alignment horizontal="center" vertical="center"/>
    </xf>
    <xf numFmtId="0" fontId="6" fillId="0" borderId="0" xfId="49" applyFont="1" applyFill="1" applyAlignment="1">
      <alignment horizontal="center" vertical="center" wrapText="1"/>
    </xf>
    <xf numFmtId="0" fontId="7" fillId="0" borderId="0" xfId="49" applyFont="1" applyFill="1" applyAlignment="1">
      <alignment horizontal="center" vertical="center"/>
    </xf>
    <xf numFmtId="0" fontId="8" fillId="0" borderId="1" xfId="49" applyFont="1" applyFill="1" applyBorder="1" applyAlignment="1">
      <alignment horizontal="center" vertical="center" wrapText="1"/>
    </xf>
    <xf numFmtId="0" fontId="9" fillId="0" borderId="1" xfId="49" applyFont="1" applyFill="1" applyBorder="1" applyAlignment="1">
      <alignment horizontal="center" vertical="center" wrapText="1"/>
    </xf>
    <xf numFmtId="0" fontId="5" fillId="0" borderId="1" xfId="49"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49" applyFont="1" applyFill="1" applyBorder="1" applyAlignment="1">
      <alignment horizontal="center" vertical="center"/>
    </xf>
    <xf numFmtId="0" fontId="11" fillId="0" borderId="1" xfId="49" applyFont="1" applyFill="1" applyBorder="1" applyAlignment="1">
      <alignment horizontal="center" vertical="center" wrapText="1"/>
    </xf>
    <xf numFmtId="0" fontId="5" fillId="0" borderId="1" xfId="49" applyFont="1" applyFill="1" applyBorder="1" applyAlignment="1">
      <alignment horizontal="center" vertical="center"/>
    </xf>
    <xf numFmtId="0" fontId="4" fillId="0" borderId="1" xfId="49" applyFont="1" applyFill="1" applyBorder="1" applyAlignment="1">
      <alignment horizontal="center" vertical="center" wrapText="1"/>
    </xf>
    <xf numFmtId="0" fontId="4" fillId="0" borderId="1" xfId="49" applyFont="1" applyFill="1" applyBorder="1" applyAlignment="1">
      <alignment horizontal="center" vertical="center"/>
    </xf>
    <xf numFmtId="0" fontId="4" fillId="0" borderId="1" xfId="49" applyFont="1" applyFill="1" applyBorder="1" applyAlignment="1">
      <alignment horizontal="center" vertical="center" wrapText="1"/>
    </xf>
    <xf numFmtId="0" fontId="11" fillId="0" borderId="1" xfId="0" applyFont="1" applyFill="1" applyBorder="1" applyAlignment="1">
      <alignment horizontal="center" vertical="center"/>
    </xf>
    <xf numFmtId="0" fontId="5" fillId="0" borderId="1" xfId="49" applyFont="1" applyFill="1" applyBorder="1" applyAlignment="1">
      <alignment horizontal="center" vertical="center" wrapText="1"/>
    </xf>
    <xf numFmtId="0" fontId="5" fillId="0" borderId="1" xfId="0" applyFont="1" applyFill="1" applyBorder="1" applyAlignment="1">
      <alignment horizontal="center" vertical="center"/>
    </xf>
    <xf numFmtId="0" fontId="8" fillId="0" borderId="1" xfId="49"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0" fillId="0" borderId="1" xfId="0" applyFont="1" applyFill="1" applyBorder="1" applyAlignment="1">
      <alignment vertical="center" wrapText="1"/>
    </xf>
    <xf numFmtId="0" fontId="5" fillId="0" borderId="1" xfId="0" applyFont="1" applyFill="1" applyBorder="1" applyAlignment="1">
      <alignment vertical="center" wrapText="1"/>
    </xf>
    <xf numFmtId="0" fontId="10" fillId="0" borderId="1"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1"/>
  <sheetViews>
    <sheetView tabSelected="1" zoomScale="55" zoomScaleNormal="55" workbookViewId="0">
      <selection activeCell="A2" sqref="A2:R2"/>
    </sheetView>
  </sheetViews>
  <sheetFormatPr defaultColWidth="9" defaultRowHeight="25.5" customHeight="1"/>
  <cols>
    <col min="1" max="1" width="27.95" style="5" customWidth="1"/>
    <col min="2" max="2" width="14.3083333333333" style="5" customWidth="1"/>
    <col min="3" max="3" width="38.4" style="6" customWidth="1"/>
    <col min="4" max="4" width="13.625" style="5" customWidth="1"/>
    <col min="5" max="5" width="15.9083333333333" style="6" customWidth="1"/>
    <col min="6" max="6" width="15.45" style="5" customWidth="1"/>
    <col min="7" max="7" width="14.5" style="5" customWidth="1"/>
    <col min="8" max="8" width="17.75" style="5" customWidth="1"/>
    <col min="9" max="9" width="13.8583333333333" style="7" customWidth="1"/>
    <col min="10" max="11" width="10.2166666666667" style="5" customWidth="1"/>
    <col min="12" max="12" width="14.7666666666667" style="5" customWidth="1"/>
    <col min="13" max="13" width="13.4083333333333" style="5" customWidth="1"/>
    <col min="14" max="14" width="15.225" style="5" customWidth="1"/>
    <col min="15" max="15" width="11.625" style="5" customWidth="1"/>
    <col min="16" max="16" width="23.1833333333333" style="5" customWidth="1"/>
    <col min="17" max="17" width="104.683333333333" style="5" customWidth="1"/>
    <col min="18" max="18" width="35.225" style="8" customWidth="1"/>
    <col min="19" max="16384" width="9" style="5"/>
  </cols>
  <sheetData>
    <row r="1" s="1" customFormat="1" customHeight="1" spans="1:18">
      <c r="A1" s="9" t="s">
        <v>0</v>
      </c>
      <c r="B1" s="9"/>
      <c r="C1" s="10"/>
      <c r="D1" s="9"/>
      <c r="E1" s="10"/>
      <c r="F1" s="9"/>
      <c r="G1" s="9"/>
      <c r="H1" s="9"/>
      <c r="I1" s="11"/>
      <c r="J1" s="9"/>
      <c r="K1" s="9"/>
      <c r="L1" s="9"/>
      <c r="M1" s="9"/>
      <c r="N1" s="9"/>
      <c r="O1" s="9"/>
      <c r="P1" s="9"/>
      <c r="Q1" s="9"/>
      <c r="R1" s="12"/>
    </row>
    <row r="2" ht="61.5" customHeight="1" spans="1:18">
      <c r="A2" s="13" t="s">
        <v>1</v>
      </c>
      <c r="B2" s="13"/>
      <c r="C2" s="14"/>
      <c r="D2" s="13"/>
      <c r="E2" s="14"/>
      <c r="F2" s="13"/>
      <c r="G2" s="13"/>
      <c r="H2" s="13"/>
      <c r="I2" s="15"/>
      <c r="J2" s="13"/>
      <c r="K2" s="13"/>
      <c r="L2" s="13"/>
      <c r="M2" s="13"/>
      <c r="N2" s="13"/>
      <c r="O2" s="13"/>
      <c r="P2" s="13"/>
      <c r="Q2" s="13"/>
      <c r="R2" s="13"/>
    </row>
    <row r="3" s="2" customFormat="1" ht="66" customHeight="1" spans="1:18">
      <c r="A3" s="16" t="s">
        <v>2</v>
      </c>
      <c r="B3" s="16" t="s">
        <v>3</v>
      </c>
      <c r="C3" s="16" t="s">
        <v>4</v>
      </c>
      <c r="D3" s="16" t="s">
        <v>5</v>
      </c>
      <c r="E3" s="16" t="s">
        <v>6</v>
      </c>
      <c r="F3" s="16" t="s">
        <v>7</v>
      </c>
      <c r="G3" s="17" t="s">
        <v>8</v>
      </c>
      <c r="H3" s="18" t="s">
        <v>9</v>
      </c>
      <c r="I3" s="18" t="s">
        <v>10</v>
      </c>
      <c r="J3" s="19" t="s">
        <v>11</v>
      </c>
      <c r="K3" s="19" t="s">
        <v>12</v>
      </c>
      <c r="L3" s="19" t="s">
        <v>13</v>
      </c>
      <c r="M3" s="19" t="s">
        <v>14</v>
      </c>
      <c r="N3" s="19" t="s">
        <v>15</v>
      </c>
      <c r="O3" s="19" t="s">
        <v>16</v>
      </c>
      <c r="P3" s="16" t="s">
        <v>17</v>
      </c>
      <c r="Q3" s="16" t="s">
        <v>18</v>
      </c>
      <c r="R3" s="16" t="s">
        <v>19</v>
      </c>
    </row>
    <row r="4" s="3" customFormat="1" ht="46" customHeight="1" spans="1:18">
      <c r="A4" s="20" t="s">
        <v>20</v>
      </c>
      <c r="B4" s="20"/>
      <c r="C4" s="21"/>
      <c r="D4" s="20"/>
      <c r="E4" s="21"/>
      <c r="F4" s="20"/>
      <c r="G4" s="20">
        <f>SUM(G5:G10)/2</f>
        <v>6868</v>
      </c>
      <c r="H4" s="22"/>
      <c r="I4" s="22"/>
      <c r="J4" s="20"/>
      <c r="K4" s="20"/>
      <c r="L4" s="20"/>
      <c r="M4" s="20"/>
      <c r="N4" s="20"/>
      <c r="O4" s="20"/>
      <c r="P4" s="20"/>
      <c r="Q4" s="20"/>
      <c r="R4" s="20"/>
    </row>
    <row r="5" s="4" customFormat="1" ht="73" customHeight="1" spans="1:18">
      <c r="A5" s="23" t="s">
        <v>21</v>
      </c>
      <c r="B5" s="24" t="s">
        <v>22</v>
      </c>
      <c r="C5" s="25" t="s">
        <v>23</v>
      </c>
      <c r="D5" s="24" t="s">
        <v>24</v>
      </c>
      <c r="E5" s="25" t="s">
        <v>25</v>
      </c>
      <c r="F5" s="25" t="s">
        <v>26</v>
      </c>
      <c r="G5" s="26">
        <v>2565</v>
      </c>
      <c r="H5" s="27">
        <v>2820</v>
      </c>
      <c r="I5" s="28" t="s">
        <v>27</v>
      </c>
      <c r="J5" s="19">
        <v>12.1</v>
      </c>
      <c r="K5" s="19">
        <v>0.6</v>
      </c>
      <c r="L5" s="19">
        <v>67.3</v>
      </c>
      <c r="M5" s="19">
        <v>79.2</v>
      </c>
      <c r="N5" s="19">
        <v>1.5</v>
      </c>
      <c r="O5" s="19" t="s">
        <v>28</v>
      </c>
      <c r="P5" s="29" t="s">
        <v>29</v>
      </c>
      <c r="Q5" s="29" t="s">
        <v>30</v>
      </c>
      <c r="R5" s="25" t="s">
        <v>31</v>
      </c>
    </row>
    <row r="6" s="4" customFormat="1" ht="254" customHeight="1" spans="1:18">
      <c r="A6" s="23"/>
      <c r="B6" s="24" t="s">
        <v>32</v>
      </c>
      <c r="C6" s="25" t="s">
        <v>23</v>
      </c>
      <c r="D6" s="24" t="s">
        <v>33</v>
      </c>
      <c r="E6" s="25" t="s">
        <v>34</v>
      </c>
      <c r="F6" s="25" t="s">
        <v>26</v>
      </c>
      <c r="G6" s="26">
        <v>2565</v>
      </c>
      <c r="H6" s="27">
        <v>2770</v>
      </c>
      <c r="I6" s="28" t="s">
        <v>35</v>
      </c>
      <c r="J6" s="30" t="s">
        <v>36</v>
      </c>
      <c r="K6" s="30" t="s">
        <v>37</v>
      </c>
      <c r="L6" s="30" t="s">
        <v>38</v>
      </c>
      <c r="M6" s="30" t="s">
        <v>39</v>
      </c>
      <c r="N6" s="30" t="s">
        <v>40</v>
      </c>
      <c r="O6" s="30" t="s">
        <v>28</v>
      </c>
      <c r="P6" s="31" t="s">
        <v>41</v>
      </c>
      <c r="Q6" s="32" t="s">
        <v>42</v>
      </c>
      <c r="R6" s="25" t="s">
        <v>43</v>
      </c>
    </row>
    <row r="7" s="4" customFormat="1" ht="68" customHeight="1" spans="1:18">
      <c r="A7" s="23" t="s">
        <v>44</v>
      </c>
      <c r="B7" s="24" t="s">
        <v>22</v>
      </c>
      <c r="C7" s="25" t="s">
        <v>45</v>
      </c>
      <c r="D7" s="24" t="s">
        <v>46</v>
      </c>
      <c r="E7" s="25" t="s">
        <v>25</v>
      </c>
      <c r="F7" s="25" t="s">
        <v>26</v>
      </c>
      <c r="G7" s="26">
        <v>2135</v>
      </c>
      <c r="H7" s="27">
        <v>2820</v>
      </c>
      <c r="I7" s="28" t="s">
        <v>47</v>
      </c>
      <c r="J7" s="19">
        <v>13.2</v>
      </c>
      <c r="K7" s="19">
        <v>0.9</v>
      </c>
      <c r="L7" s="19">
        <v>64.7</v>
      </c>
      <c r="M7" s="19">
        <v>79.6</v>
      </c>
      <c r="N7" s="19">
        <v>1.7</v>
      </c>
      <c r="O7" s="19" t="s">
        <v>28</v>
      </c>
      <c r="P7" s="29" t="s">
        <v>29</v>
      </c>
      <c r="Q7" s="29" t="s">
        <v>30</v>
      </c>
      <c r="R7" s="25" t="s">
        <v>31</v>
      </c>
    </row>
    <row r="8" s="4" customFormat="1" ht="260" customHeight="1" spans="1:18">
      <c r="A8" s="23"/>
      <c r="B8" s="24" t="s">
        <v>32</v>
      </c>
      <c r="C8" s="25" t="s">
        <v>45</v>
      </c>
      <c r="D8" s="24" t="s">
        <v>33</v>
      </c>
      <c r="E8" s="25" t="s">
        <v>34</v>
      </c>
      <c r="F8" s="25" t="s">
        <v>26</v>
      </c>
      <c r="G8" s="26">
        <v>2135</v>
      </c>
      <c r="H8" s="27">
        <v>2780</v>
      </c>
      <c r="I8" s="28" t="s">
        <v>35</v>
      </c>
      <c r="J8" s="30" t="s">
        <v>36</v>
      </c>
      <c r="K8" s="30" t="s">
        <v>37</v>
      </c>
      <c r="L8" s="30" t="s">
        <v>38</v>
      </c>
      <c r="M8" s="30" t="s">
        <v>39</v>
      </c>
      <c r="N8" s="30" t="s">
        <v>40</v>
      </c>
      <c r="O8" s="30" t="s">
        <v>28</v>
      </c>
      <c r="P8" s="31" t="s">
        <v>41</v>
      </c>
      <c r="Q8" s="32" t="s">
        <v>42</v>
      </c>
      <c r="R8" s="25" t="s">
        <v>43</v>
      </c>
    </row>
    <row r="9" s="4" customFormat="1" ht="66" customHeight="1" spans="1:18">
      <c r="A9" s="23" t="s">
        <v>48</v>
      </c>
      <c r="B9" s="24" t="s">
        <v>22</v>
      </c>
      <c r="C9" s="25" t="s">
        <v>45</v>
      </c>
      <c r="D9" s="24" t="s">
        <v>49</v>
      </c>
      <c r="E9" s="25" t="s">
        <v>25</v>
      </c>
      <c r="F9" s="25" t="s">
        <v>26</v>
      </c>
      <c r="G9" s="26">
        <v>2168</v>
      </c>
      <c r="H9" s="27">
        <v>2820</v>
      </c>
      <c r="I9" s="28" t="s">
        <v>50</v>
      </c>
      <c r="J9" s="19">
        <v>12.7</v>
      </c>
      <c r="K9" s="19">
        <v>0.6</v>
      </c>
      <c r="L9" s="19">
        <v>65.3</v>
      </c>
      <c r="M9" s="19">
        <v>79.2</v>
      </c>
      <c r="N9" s="19">
        <v>1.8</v>
      </c>
      <c r="O9" s="19" t="s">
        <v>28</v>
      </c>
      <c r="P9" s="29" t="s">
        <v>29</v>
      </c>
      <c r="Q9" s="29" t="s">
        <v>30</v>
      </c>
      <c r="R9" s="25" t="s">
        <v>31</v>
      </c>
    </row>
    <row r="10" s="4" customFormat="1" ht="264" customHeight="1" spans="1:18">
      <c r="A10" s="23"/>
      <c r="B10" s="24" t="s">
        <v>32</v>
      </c>
      <c r="C10" s="25" t="s">
        <v>45</v>
      </c>
      <c r="D10" s="24" t="s">
        <v>33</v>
      </c>
      <c r="E10" s="25" t="s">
        <v>34</v>
      </c>
      <c r="F10" s="25" t="s">
        <v>26</v>
      </c>
      <c r="G10" s="26">
        <v>2168</v>
      </c>
      <c r="H10" s="27">
        <v>2780</v>
      </c>
      <c r="I10" s="28" t="s">
        <v>35</v>
      </c>
      <c r="J10" s="30" t="s">
        <v>36</v>
      </c>
      <c r="K10" s="30" t="s">
        <v>37</v>
      </c>
      <c r="L10" s="30" t="s">
        <v>38</v>
      </c>
      <c r="M10" s="30" t="s">
        <v>39</v>
      </c>
      <c r="N10" s="30" t="s">
        <v>40</v>
      </c>
      <c r="O10" s="30" t="s">
        <v>28</v>
      </c>
      <c r="P10" s="31" t="s">
        <v>41</v>
      </c>
      <c r="Q10" s="32" t="s">
        <v>42</v>
      </c>
      <c r="R10" s="25" t="s">
        <v>43</v>
      </c>
    </row>
    <row r="11" s="2" customFormat="1" ht="102" customHeight="1" spans="1:18">
      <c r="A11" s="33" t="s">
        <v>51</v>
      </c>
      <c r="B11" s="33"/>
      <c r="C11" s="33"/>
      <c r="D11" s="33"/>
      <c r="E11" s="33"/>
      <c r="F11" s="33"/>
      <c r="G11" s="33"/>
      <c r="H11" s="33"/>
      <c r="I11" s="34"/>
      <c r="J11" s="33"/>
      <c r="K11" s="33"/>
      <c r="L11" s="33"/>
      <c r="M11" s="33"/>
      <c r="N11" s="33"/>
      <c r="O11" s="33"/>
      <c r="P11" s="33"/>
      <c r="Q11" s="33"/>
      <c r="R11" s="35"/>
    </row>
  </sheetData>
  <mergeCells count="6">
    <mergeCell ref="A1:R1"/>
    <mergeCell ref="A2:R2"/>
    <mergeCell ref="A11:R11"/>
    <mergeCell ref="A5:A6"/>
    <mergeCell ref="A7:A8"/>
    <mergeCell ref="A9:A10"/>
  </mergeCells>
  <pageMargins left="0.7" right="0.7" top="0.75" bottom="0.75" header="0.3" footer="0.3"/>
  <pageSetup paperSize="9" scale="32"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马星星</cp:lastModifiedBy>
  <dcterms:created xsi:type="dcterms:W3CDTF">2015-06-05T18:17:00Z</dcterms:created>
  <cp:lastPrinted>2022-08-17T07:16:00Z</cp:lastPrinted>
  <dcterms:modified xsi:type="dcterms:W3CDTF">2026-02-06T10:18:04Z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56512D0568CE45E78671AD12F905096E</vt:lpwstr>
  </property>
  <property fmtid="{D5CDD505-2E9C-101B-9397-08002B2CF9AE}" pid="4" name="CalculationRule">
    <vt:i4>0</vt:i4>
  </property>
</Properties>
</file>