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购销合作" sheetId="1" r:id="rId1"/>
    <sheet name="Sheet1" sheetId="2" state="hidden" r:id="rId2"/>
  </sheets>
  <definedNames>
    <definedName name="_xlnm.Print_Area" localSheetId="0">购销合作!$A$1:$U$6</definedName>
  </definedNames>
  <calcPr calcId="144525"/>
</workbook>
</file>

<file path=xl/sharedStrings.xml><?xml version="1.0" encoding="utf-8"?>
<sst xmlns="http://schemas.openxmlformats.org/spreadsheetml/2006/main" count="70" uniqueCount="60">
  <si>
    <t xml:space="preserve"> 2023年9月5日 南京溧水白马粮食购销有限公司购销合作双向交易清单</t>
  </si>
  <si>
    <t>标的号</t>
  </si>
  <si>
    <t>买卖方向</t>
  </si>
  <si>
    <t>实际存储库点</t>
  </si>
  <si>
    <t>入库时间</t>
  </si>
  <si>
    <t>出库时间</t>
  </si>
  <si>
    <t>底价
(元/吨)</t>
  </si>
  <si>
    <t>价格类型</t>
  </si>
  <si>
    <t>品种</t>
  </si>
  <si>
    <t>数量（吨）</t>
  </si>
  <si>
    <t>生产年度</t>
  </si>
  <si>
    <t>出糙%</t>
  </si>
  <si>
    <t>谷外糙米含量（%）</t>
  </si>
  <si>
    <t>水分%</t>
  </si>
  <si>
    <t>杂质%</t>
  </si>
  <si>
    <t>互混率（%）</t>
  </si>
  <si>
    <t>整精米率（%）</t>
  </si>
  <si>
    <t>黄粒米含量（%）</t>
  </si>
  <si>
    <t>出米率</t>
  </si>
  <si>
    <t>色泽、气味</t>
  </si>
  <si>
    <t>质量要求</t>
  </si>
  <si>
    <t>付款方式</t>
  </si>
  <si>
    <t>合计</t>
  </si>
  <si>
    <t>jsxd23090501</t>
  </si>
  <si>
    <t>买</t>
  </si>
  <si>
    <t>南京溧水白马粮食购销有限公司毛公埠库4号仓</t>
  </si>
  <si>
    <t>2023年11月15日前</t>
  </si>
  <si>
    <t>/</t>
  </si>
  <si>
    <t>买方库内散装车板价</t>
  </si>
  <si>
    <t>中晚籼稻</t>
  </si>
  <si>
    <t>≥77</t>
  </si>
  <si>
    <t>≤2.0</t>
  </si>
  <si>
    <t>≤13.5</t>
  </si>
  <si>
    <t>≤1.0</t>
  </si>
  <si>
    <t>≤5.0</t>
  </si>
  <si>
    <t>≥47.0</t>
  </si>
  <si>
    <t>≥67.0</t>
  </si>
  <si>
    <t>正常</t>
  </si>
  <si>
    <t>水分不超13.5%；除杂进仓，过筛清理，筛下物原车带回；出米率达到67%以上（精米机40秒、2.0mm筛孔计算），储存品质指标和食品安全指标（重金属、黄曲霉毒素B1）符合国家规定标准，不符合拒收；
入库结算数量以委托单位库点地磅过磅数量为准，中标方最后入库数量、时间，出库时间需服从委托单位储备粮计划安排。</t>
  </si>
  <si>
    <t>买卖双方自主交收（2023年11月15日前，采购合同履约数量必须达到委托方计划数，否则视同竞价方违约，委托方有权终止合同）</t>
  </si>
  <si>
    <t>卖</t>
  </si>
  <si>
    <t>2024年7月15日-2024年9月15日</t>
  </si>
  <si>
    <t>卖方库内散装车板价</t>
  </si>
  <si>
    <t>以仓库实际质量为准</t>
  </si>
  <si>
    <t>货款汇至江苏市场账户，开具出库单后办理出库手续</t>
  </si>
  <si>
    <t>备注：</t>
  </si>
  <si>
    <t>本合同的粮食出库后，买方不得将其作为储备粮重新销售给收粮单位入库，否则一切不良后果和法律责任均由买方承担。 1、在出库期内按到款进度发货。由于气温逐渐上升，卖方在开仓发货后，因提货不及时而造成的粮食质量变化由买方负责。2、先执行采购合同，再执行销售合同。如采购合同违约，销售合同一同默认按违约条款处理，委托方有权全额扣除200元/吨的合同履约保证金50万元整。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</si>
  <si>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</si>
  <si>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</si>
  <si>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</si>
  <si>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>交易底价</t>
  </si>
  <si>
    <t>竞价阶梯</t>
  </si>
  <si>
    <t>交割方式及交割期</t>
  </si>
  <si>
    <t>交货地点</t>
  </si>
  <si>
    <t>2023年江苏产中晚籼稻</t>
  </si>
  <si>
    <t>江苏</t>
  </si>
  <si>
    <r>
      <rPr>
        <sz val="9"/>
        <color theme="1"/>
        <rFont val="黑体"/>
        <charset val="134"/>
      </rPr>
      <t xml:space="preserve">·水分≤13.5%，
·出糙率≥75%，
·出米率≥67%，
·杂质≤1%，
·色泽气味正常，其他质量指标达到国家规定中等标准以上。
·品质指标宜存，其他食品安全卫生指标符合国家食品卫生指标标准，无黄粒米。
·扣量办法：水分：以13.5%为基础，每高0.5个百分点扣量1.0%，高不足0.5个百分点，不计扣量, 水分&gt;14.5%拒收，筛下物随车除皮带回。
</t>
    </r>
    <r>
      <rPr>
        <sz val="6"/>
        <color theme="1"/>
        <rFont val="黑体"/>
        <charset val="134"/>
      </rPr>
      <t>（其他要求见标的清单）</t>
    </r>
  </si>
  <si>
    <t>买卖双方自主交收，在2023年9月20日前交收完毕</t>
  </si>
  <si>
    <t>睢宁县粮丰储备粮管理有限公司</t>
  </si>
  <si>
    <t>单位：吨，元/吨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</si>
</sst>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6"/>
      <color theme="1"/>
      <name val="等线"/>
      <charset val="134"/>
      <scheme val="minor"/>
    </font>
    <font>
      <b/>
      <sz val="28"/>
      <name val="宋体"/>
      <charset val="134"/>
    </font>
    <font>
      <sz val="20"/>
      <color indexed="8"/>
      <name val="黑体"/>
      <charset val="134"/>
    </font>
    <font>
      <sz val="20"/>
      <name val="黑体"/>
      <charset val="134"/>
    </font>
    <font>
      <sz val="20"/>
      <color theme="1"/>
      <name val="黑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2"/>
      <name val="宋体"/>
      <charset val="134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6"/>
      <color theme="1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7238074892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4" fillId="26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16" applyNumberFormat="0" applyFon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8" borderId="21" applyNumberFormat="0" applyAlignment="0" applyProtection="0">
      <alignment vertical="center"/>
    </xf>
    <xf numFmtId="0" fontId="15" fillId="8" borderId="15" applyNumberFormat="0" applyAlignment="0" applyProtection="0">
      <alignment vertical="center"/>
    </xf>
    <xf numFmtId="0" fontId="19" fillId="15" borderId="1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8" fillId="0" borderId="0"/>
    <xf numFmtId="0" fontId="12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/>
  </cellStyleXfs>
  <cellXfs count="34">
    <xf numFmtId="0" fontId="0" fillId="0" borderId="0" xfId="0"/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right" vertical="center"/>
    </xf>
    <xf numFmtId="0" fontId="2" fillId="3" borderId="9" xfId="0" applyFont="1" applyFill="1" applyBorder="1" applyAlignment="1">
      <alignment horizontal="right" vertical="center"/>
    </xf>
    <xf numFmtId="0" fontId="1" fillId="3" borderId="1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47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right" vertical="center"/>
    </xf>
    <xf numFmtId="0" fontId="0" fillId="0" borderId="0" xfId="0" applyFill="1" applyAlignment="1">
      <alignment wrapText="1"/>
    </xf>
    <xf numFmtId="0" fontId="2" fillId="0" borderId="0" xfId="0" applyFont="1" applyFill="1" applyAlignment="1">
      <alignment wrapText="1"/>
    </xf>
    <xf numFmtId="0" fontId="6" fillId="0" borderId="0" xfId="0" applyFont="1"/>
    <xf numFmtId="0" fontId="7" fillId="0" borderId="0" xfId="47" applyFont="1" applyFill="1" applyBorder="1" applyAlignment="1">
      <alignment horizontal="center" vertical="center" wrapText="1"/>
    </xf>
    <xf numFmtId="0" fontId="8" fillId="0" borderId="4" xfId="47" applyNumberFormat="1" applyFont="1" applyFill="1" applyBorder="1" applyAlignment="1">
      <alignment horizontal="center" vertical="center" wrapText="1"/>
    </xf>
    <xf numFmtId="0" fontId="9" fillId="0" borderId="4" xfId="47" applyFont="1" applyFill="1" applyBorder="1" applyAlignment="1">
      <alignment horizontal="center" vertical="center" wrapText="1"/>
    </xf>
    <xf numFmtId="0" fontId="9" fillId="0" borderId="13" xfId="47" applyFont="1" applyFill="1" applyBorder="1" applyAlignment="1">
      <alignment horizontal="center" vertical="center" wrapText="1"/>
    </xf>
    <xf numFmtId="0" fontId="8" fillId="0" borderId="13" xfId="47" applyNumberFormat="1" applyFont="1" applyFill="1" applyBorder="1" applyAlignment="1">
      <alignment vertical="center" wrapText="1"/>
    </xf>
    <xf numFmtId="0" fontId="10" fillId="0" borderId="4" xfId="47" applyFont="1" applyFill="1" applyBorder="1" applyAlignment="1">
      <alignment horizontal="center" vertical="center" wrapText="1"/>
    </xf>
    <xf numFmtId="0" fontId="10" fillId="0" borderId="4" xfId="47" applyFont="1" applyFill="1" applyBorder="1" applyAlignment="1">
      <alignment horizontal="left" vertical="center" wrapText="1"/>
    </xf>
    <xf numFmtId="0" fontId="9" fillId="0" borderId="4" xfId="47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8" fillId="0" borderId="4" xfId="47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6"/>
  <sheetViews>
    <sheetView tabSelected="1" zoomScale="40" zoomScaleNormal="40" workbookViewId="0">
      <selection activeCell="A1" sqref="A1:U1"/>
    </sheetView>
  </sheetViews>
  <sheetFormatPr defaultColWidth="9" defaultRowHeight="160" customHeight="1" outlineLevelRow="5"/>
  <cols>
    <col min="1" max="1" width="29.2083333333333" style="20" customWidth="1"/>
    <col min="2" max="2" width="16.7166666666667" style="20" customWidth="1"/>
    <col min="3" max="3" width="30.8916666666667" style="20" customWidth="1"/>
    <col min="4" max="4" width="18.75" style="20" customWidth="1"/>
    <col min="5" max="5" width="31.125" style="20" customWidth="1"/>
    <col min="6" max="6" width="25" style="20" customWidth="1"/>
    <col min="7" max="7" width="21.5583333333333" style="20" customWidth="1"/>
    <col min="8" max="8" width="20.625" style="20" customWidth="1"/>
    <col min="9" max="9" width="17.1916666666667" style="20" customWidth="1"/>
    <col min="10" max="10" width="21.5583333333333" style="20" customWidth="1"/>
    <col min="11" max="15" width="13.8666666666667" style="20" customWidth="1"/>
    <col min="16" max="16" width="19.375" style="20" customWidth="1"/>
    <col min="17" max="17" width="16.875" style="20" customWidth="1"/>
    <col min="18" max="19" width="13.8666666666667" style="20" customWidth="1"/>
    <col min="20" max="20" width="61.25" style="20" customWidth="1"/>
    <col min="21" max="21" width="32.5" style="20" customWidth="1"/>
    <col min="22" max="22" width="21.5583333333333" style="20" customWidth="1"/>
    <col min="23" max="16384" width="9" style="20"/>
  </cols>
  <sheetData>
    <row r="1" s="20" customFormat="1" ht="101" customHeight="1" spans="1:2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</row>
    <row r="2" s="21" customFormat="1" ht="127" customHeight="1" spans="1:21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4" t="s">
        <v>10</v>
      </c>
      <c r="K2" s="24" t="s">
        <v>11</v>
      </c>
      <c r="L2" s="24" t="s">
        <v>12</v>
      </c>
      <c r="M2" s="24" t="s">
        <v>13</v>
      </c>
      <c r="N2" s="24" t="s">
        <v>14</v>
      </c>
      <c r="O2" s="24" t="s">
        <v>15</v>
      </c>
      <c r="P2" s="24" t="s">
        <v>16</v>
      </c>
      <c r="Q2" s="24" t="s">
        <v>17</v>
      </c>
      <c r="R2" s="24" t="s">
        <v>18</v>
      </c>
      <c r="S2" s="24" t="s">
        <v>19</v>
      </c>
      <c r="T2" s="24" t="s">
        <v>20</v>
      </c>
      <c r="U2" s="24" t="s">
        <v>21</v>
      </c>
    </row>
    <row r="3" s="21" customFormat="1" ht="85" customHeight="1" spans="1:21">
      <c r="A3" s="25" t="s">
        <v>22</v>
      </c>
      <c r="B3" s="25"/>
      <c r="C3" s="25"/>
      <c r="D3" s="26"/>
      <c r="E3" s="27"/>
      <c r="F3" s="25"/>
      <c r="G3" s="25"/>
      <c r="H3" s="25"/>
      <c r="I3" s="25">
        <f>SUM(I4:I5)/2</f>
        <v>2500</v>
      </c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</row>
    <row r="4" s="21" customFormat="1" ht="311" customHeight="1" spans="1:21">
      <c r="A4" s="25" t="s">
        <v>23</v>
      </c>
      <c r="B4" s="25" t="s">
        <v>24</v>
      </c>
      <c r="C4" s="25" t="s">
        <v>25</v>
      </c>
      <c r="D4" s="25" t="s">
        <v>26</v>
      </c>
      <c r="E4" s="28" t="s">
        <v>27</v>
      </c>
      <c r="F4" s="28">
        <v>2800</v>
      </c>
      <c r="G4" s="25" t="s">
        <v>28</v>
      </c>
      <c r="H4" s="25" t="s">
        <v>29</v>
      </c>
      <c r="I4" s="31">
        <v>2500</v>
      </c>
      <c r="J4" s="31">
        <v>2023</v>
      </c>
      <c r="K4" s="31" t="s">
        <v>30</v>
      </c>
      <c r="L4" s="31" t="s">
        <v>31</v>
      </c>
      <c r="M4" s="31" t="s">
        <v>32</v>
      </c>
      <c r="N4" s="31" t="s">
        <v>33</v>
      </c>
      <c r="O4" s="31" t="s">
        <v>34</v>
      </c>
      <c r="P4" s="31" t="s">
        <v>35</v>
      </c>
      <c r="Q4" s="31" t="s">
        <v>33</v>
      </c>
      <c r="R4" s="31" t="s">
        <v>36</v>
      </c>
      <c r="S4" s="31" t="s">
        <v>37</v>
      </c>
      <c r="T4" s="32" t="s">
        <v>38</v>
      </c>
      <c r="U4" s="29" t="s">
        <v>39</v>
      </c>
    </row>
    <row r="5" s="21" customFormat="1" ht="144" customHeight="1" spans="1:21">
      <c r="A5" s="25"/>
      <c r="B5" s="25" t="s">
        <v>40</v>
      </c>
      <c r="C5" s="25" t="s">
        <v>25</v>
      </c>
      <c r="D5" s="25" t="s">
        <v>27</v>
      </c>
      <c r="E5" s="29" t="s">
        <v>41</v>
      </c>
      <c r="F5" s="28">
        <v>2860</v>
      </c>
      <c r="G5" s="25" t="s">
        <v>42</v>
      </c>
      <c r="H5" s="25" t="s">
        <v>29</v>
      </c>
      <c r="I5" s="31">
        <v>2500</v>
      </c>
      <c r="J5" s="31">
        <v>2023</v>
      </c>
      <c r="K5" s="31" t="s">
        <v>27</v>
      </c>
      <c r="L5" s="31"/>
      <c r="M5" s="31"/>
      <c r="N5" s="31"/>
      <c r="O5" s="31"/>
      <c r="P5" s="31"/>
      <c r="Q5" s="31"/>
      <c r="R5" s="31"/>
      <c r="S5" s="31"/>
      <c r="T5" s="33" t="s">
        <v>43</v>
      </c>
      <c r="U5" s="29" t="s">
        <v>44</v>
      </c>
    </row>
    <row r="6" s="22" customFormat="1" ht="166" customHeight="1" spans="1:21">
      <c r="A6" s="25" t="s">
        <v>45</v>
      </c>
      <c r="B6" s="30" t="s">
        <v>46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</row>
  </sheetData>
  <mergeCells count="4">
    <mergeCell ref="A1:U1"/>
    <mergeCell ref="K5:S5"/>
    <mergeCell ref="B6:U6"/>
    <mergeCell ref="A4:A5"/>
  </mergeCells>
  <pageMargins left="0.590277777777778" right="0.275" top="0.590277777777778" bottom="0.275" header="0.298611111111111" footer="0.298611111111111"/>
  <pageSetup paperSize="9" scale="2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zoomScale="175" zoomScaleNormal="175" workbookViewId="0">
      <selection activeCell="H6" sqref="H6"/>
    </sheetView>
  </sheetViews>
  <sheetFormatPr defaultColWidth="9.625" defaultRowHeight="14.25"/>
  <cols>
    <col min="1" max="1" width="9.625" style="1"/>
    <col min="2" max="2" width="8.5" style="1" customWidth="1"/>
    <col min="3" max="3" width="9.625" style="1" customWidth="1"/>
    <col min="4" max="4" width="9.625" style="1"/>
    <col min="5" max="5" width="5.625" style="1" customWidth="1"/>
    <col min="6" max="6" width="21.8583333333333" style="1" customWidth="1"/>
    <col min="7" max="7" width="9.625" style="1"/>
    <col min="8" max="8" width="5.875" style="1" customWidth="1"/>
    <col min="9" max="9" width="9.625" style="1"/>
    <col min="10" max="10" width="21.875" style="1" customWidth="1"/>
    <col min="11" max="11" width="9.125" style="1" customWidth="1"/>
    <col min="12" max="16384" width="9.625" style="1"/>
  </cols>
  <sheetData>
    <row r="1" s="1" customFormat="1" ht="15" spans="1:1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39" customHeight="1" spans="1:13">
      <c r="A2" s="2"/>
      <c r="B2" s="3" t="s">
        <v>8</v>
      </c>
      <c r="C2" s="4" t="s">
        <v>47</v>
      </c>
      <c r="D2" s="5" t="s">
        <v>48</v>
      </c>
      <c r="E2" s="5" t="s">
        <v>49</v>
      </c>
      <c r="F2" s="5" t="s">
        <v>20</v>
      </c>
      <c r="G2" s="5" t="s">
        <v>50</v>
      </c>
      <c r="H2" s="4" t="s">
        <v>51</v>
      </c>
      <c r="I2" s="4" t="s">
        <v>52</v>
      </c>
      <c r="J2" s="5" t="s">
        <v>53</v>
      </c>
      <c r="K2" s="15" t="s">
        <v>7</v>
      </c>
      <c r="L2" s="2"/>
      <c r="M2" s="2"/>
    </row>
    <row r="3" s="1" customFormat="1" ht="204" customHeight="1" spans="1:13">
      <c r="A3" s="2"/>
      <c r="B3" s="6" t="s">
        <v>54</v>
      </c>
      <c r="C3" s="7">
        <v>1</v>
      </c>
      <c r="D3" s="7">
        <v>2840</v>
      </c>
      <c r="E3" s="7" t="s">
        <v>55</v>
      </c>
      <c r="F3" s="8" t="s">
        <v>56</v>
      </c>
      <c r="G3" s="9">
        <v>2600</v>
      </c>
      <c r="H3" s="10">
        <v>5</v>
      </c>
      <c r="I3" s="16" t="s">
        <v>57</v>
      </c>
      <c r="J3" s="17" t="s">
        <v>58</v>
      </c>
      <c r="K3" s="18" t="s">
        <v>28</v>
      </c>
      <c r="L3" s="2"/>
      <c r="M3" s="2"/>
    </row>
    <row r="4" s="1" customFormat="1" ht="21" customHeight="1" spans="1:13">
      <c r="A4" s="2"/>
      <c r="B4" s="11" t="s">
        <v>22</v>
      </c>
      <c r="C4" s="12"/>
      <c r="D4" s="12">
        <f>SUM(D3:D3)</f>
        <v>2840</v>
      </c>
      <c r="E4" s="13" t="s">
        <v>59</v>
      </c>
      <c r="F4" s="14"/>
      <c r="G4" s="14"/>
      <c r="H4" s="14"/>
      <c r="I4" s="14"/>
      <c r="J4" s="14"/>
      <c r="K4" s="19"/>
      <c r="L4" s="2"/>
      <c r="M4" s="2"/>
    </row>
    <row r="5" s="1" customFormat="1" spans="1:1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="1" customFormat="1" spans="1:1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="1" customFormat="1" spans="1:1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="1" customFormat="1" spans="1:1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="1" customFormat="1" spans="1:1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="1" customFormat="1" spans="1:1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</sheetData>
  <mergeCells count="2">
    <mergeCell ref="B4:C4"/>
    <mergeCell ref="E4:K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购销合作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2022-09-26T06:44:00Z</cp:lastPrinted>
  <dcterms:modified xsi:type="dcterms:W3CDTF">2023-09-01T10:13:40Z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0B57B68F58A74EA4AE29D549DCEB5CB1</vt:lpwstr>
  </property>
</Properties>
</file>