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交易清单" sheetId="6" r:id="rId1"/>
    <sheet name="公告清单" sheetId="2" state="hidden" r:id="rId2"/>
  </sheets>
  <definedNames>
    <definedName name="_xlnm._FilterDatabase" localSheetId="0" hidden="1">交易清单!$A$2:$M$11</definedName>
  </definedNames>
  <calcPr calcId="144525"/>
</workbook>
</file>

<file path=xl/sharedStrings.xml><?xml version="1.0" encoding="utf-8"?>
<sst xmlns="http://schemas.openxmlformats.org/spreadsheetml/2006/main" count="86" uniqueCount="50">
  <si>
    <t>2024年11月4日南通粮食集团储备粮管理有限公司购销双向交易清单</t>
  </si>
  <si>
    <t>标的号</t>
  </si>
  <si>
    <t>实际存储库点</t>
  </si>
  <si>
    <t>买卖方向</t>
  </si>
  <si>
    <t>入库时间</t>
  </si>
  <si>
    <t>出库时间</t>
  </si>
  <si>
    <t>数量（吨）</t>
  </si>
  <si>
    <t>底价
（元/吨）</t>
  </si>
  <si>
    <t>价格类型</t>
  </si>
  <si>
    <t>品种</t>
  </si>
  <si>
    <t>生产年度</t>
  </si>
  <si>
    <t>质量要求</t>
  </si>
  <si>
    <t>付款方式</t>
  </si>
  <si>
    <t>备注</t>
  </si>
  <si>
    <t>合计</t>
  </si>
  <si>
    <t>jsd24110404-nfxm</t>
  </si>
  <si>
    <t>南通粮食集团储备粮管理有限公司（九华库）</t>
  </si>
  <si>
    <t>买</t>
  </si>
  <si>
    <t>2024年12月20日前交收完成</t>
  </si>
  <si>
    <t>3100（固定价）</t>
  </si>
  <si>
    <t>南通粮食集团储备粮管理有限公司（九华库）车船板价</t>
  </si>
  <si>
    <t>优质粳稻（南粳系列）</t>
  </si>
  <si>
    <t>必须是2024年产新粳稻，入库等级须达国家质量标准(GB1350-2009)三等及以上，水分含量＜15.0%，杂质≤1.0%，互混率≤5.0%，气味色泽正常，黄粒米含量≤0.2%，谷外糙米含量≤2.0%，品质指标宜存，黄曲霉毒素B1＜10μg/kg，铅含量＜0.2mg/kg，镉含量＜0.2mg/kg，其他食品安全卫生指标符合国家食品卫生指标，其他食品安全卫生指标符合国家食品卫生指标标准</t>
  </si>
  <si>
    <t>自主交收，采购方在合同规定的入库期内按到货批次逐批付款。供货方凭增值税普通发票及相关接收凭据至采购方结算。</t>
  </si>
  <si>
    <t xml:space="preserve">1、采购：具体质量标准按国粮标〔2024〕198号文件执行。采购数量就仓为准，按实际入库数量结算。 2、销售：粮食的水杂减量和实际保管损耗由中标方承担，中标方须保证轮出粮食流向符合国家有关规定，并不得用作中央和各级地方储备粮的轮入，否则一切法律和政策责任全部由中标方自行承担。3、进入库区遵守库区规定，如有超速行驶，不戴安全帽等违委托方公司制度行为的，罚款50元/人/次。       </t>
  </si>
  <si>
    <t>卖</t>
  </si>
  <si>
    <t>2025年8月2日到2025年10月15日完成出库</t>
  </si>
  <si>
    <t>优质粳稻
（南粳系列）</t>
  </si>
  <si>
    <t>货款汇至江苏市场账户，开具出库单后办理出库手续</t>
  </si>
  <si>
    <t>jsd24110405-nfxm</t>
  </si>
  <si>
    <t>jsd24110406-nfxm</t>
  </si>
  <si>
    <t>备注：买受人交易前需了解并同意委托方线下《购销合作协议》内容后，联系委托方协商好相关事项。</t>
  </si>
  <si>
    <t>联系人：张先生：13773666837；俞先生：18651371612；徐先生：15862732857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</si>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</sst>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176" formatCode="_(\¥* #,##0.00_);_(\¥* \(#,##0.00\);_(\¥* &quot;-&quot;??_);_(@_)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5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8"/>
      <color theme="1"/>
      <name val="宋体"/>
      <charset val="134"/>
      <scheme val="minor"/>
    </font>
    <font>
      <b/>
      <sz val="28"/>
      <color theme="1"/>
      <name val="宋体"/>
      <charset val="134"/>
    </font>
    <font>
      <b/>
      <sz val="18"/>
      <name val="黑体"/>
      <charset val="134"/>
    </font>
    <font>
      <b/>
      <sz val="18"/>
      <color rgb="FFFF0000"/>
      <name val="黑体"/>
      <charset val="134"/>
    </font>
    <font>
      <sz val="16"/>
      <name val="黑体"/>
      <charset val="134"/>
    </font>
    <font>
      <b/>
      <sz val="16"/>
      <color rgb="FFFF0000"/>
      <name val="黑体"/>
      <charset val="134"/>
    </font>
    <font>
      <b/>
      <sz val="16"/>
      <name val="黑体"/>
      <charset val="134"/>
    </font>
    <font>
      <sz val="20"/>
      <color theme="1"/>
      <name val="黑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宋体"/>
      <charset val="134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indexed="56"/>
      <name val="宋体"/>
      <charset val="134"/>
    </font>
    <font>
      <b/>
      <sz val="11"/>
      <color indexed="52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0"/>
      <name val="MS Sans Serif"/>
      <charset val="134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sz val="12"/>
      <name val="Times New Roman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41862239448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0" borderId="0" applyBorder="0"/>
    <xf numFmtId="0" fontId="14" fillId="8" borderId="0" applyNumberFormat="0" applyBorder="0" applyAlignment="0" applyProtection="0">
      <alignment vertical="center"/>
    </xf>
    <xf numFmtId="0" fontId="26" fillId="20" borderId="21" applyNumberFormat="0" applyAlignment="0" applyProtection="0">
      <alignment vertical="center"/>
    </xf>
    <xf numFmtId="0" fontId="23" fillId="0" borderId="0" applyBorder="0"/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0" fillId="24" borderId="23" applyNumberFormat="0" applyAlignment="0" applyProtection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22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0" fillId="15" borderId="18" applyNumberFormat="0" applyFont="0" applyAlignment="0" applyProtection="0">
      <alignment vertical="center"/>
    </xf>
    <xf numFmtId="0" fontId="23" fillId="0" borderId="0" applyBorder="0"/>
    <xf numFmtId="0" fontId="18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0" applyBorder="0"/>
    <xf numFmtId="0" fontId="34" fillId="0" borderId="0" applyNumberFormat="0" applyFill="0" applyBorder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3" fillId="0" borderId="0" applyBorder="0"/>
    <xf numFmtId="0" fontId="18" fillId="30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7" borderId="16" applyNumberFormat="0" applyAlignment="0" applyProtection="0">
      <alignment vertical="center"/>
    </xf>
    <xf numFmtId="0" fontId="27" fillId="7" borderId="21" applyNumberFormat="0" applyAlignment="0" applyProtection="0">
      <alignment vertical="center"/>
    </xf>
    <xf numFmtId="0" fontId="23" fillId="0" borderId="0" applyBorder="0"/>
    <xf numFmtId="0" fontId="15" fillId="6" borderId="15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3" fillId="0" borderId="0" applyBorder="0"/>
    <xf numFmtId="0" fontId="31" fillId="0" borderId="24" applyNumberFormat="0" applyFill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32" fillId="24" borderId="25" applyNumberForma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3" fillId="0" borderId="0" applyBorder="0"/>
    <xf numFmtId="0" fontId="23" fillId="0" borderId="0" applyBorder="0">
      <alignment vertical="center"/>
    </xf>
    <xf numFmtId="0" fontId="23" fillId="0" borderId="0" applyBorder="0">
      <alignment vertical="center"/>
    </xf>
    <xf numFmtId="0" fontId="40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23" fillId="0" borderId="0" applyBorder="0">
      <alignment vertical="center"/>
    </xf>
    <xf numFmtId="0" fontId="35" fillId="0" borderId="0" applyNumberFormat="0" applyFill="0" applyBorder="0" applyAlignment="0" applyProtection="0"/>
    <xf numFmtId="0" fontId="41" fillId="0" borderId="26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23" fillId="0" borderId="0" applyBorder="0"/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/>
    <xf numFmtId="0" fontId="23" fillId="0" borderId="0" applyBorder="0">
      <alignment vertical="center"/>
    </xf>
    <xf numFmtId="0" fontId="23" fillId="0" borderId="0" applyBorder="0"/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/>
    <xf numFmtId="0" fontId="23" fillId="0" borderId="0" applyBorder="0">
      <alignment vertical="center"/>
    </xf>
    <xf numFmtId="0" fontId="23" fillId="0" borderId="0" applyBorder="0"/>
    <xf numFmtId="0" fontId="23" fillId="0" borderId="0" applyBorder="0"/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/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/>
    <xf numFmtId="0" fontId="23" fillId="0" borderId="0" applyBorder="0"/>
    <xf numFmtId="0" fontId="23" fillId="0" borderId="0" applyBorder="0"/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/>
    <xf numFmtId="0" fontId="23" fillId="0" borderId="0" applyBorder="0"/>
    <xf numFmtId="0" fontId="23" fillId="0" borderId="0" applyBorder="0"/>
    <xf numFmtId="0" fontId="23" fillId="0" borderId="0" applyBorder="0"/>
    <xf numFmtId="0" fontId="23" fillId="0" borderId="0" applyBorder="0"/>
    <xf numFmtId="0" fontId="23" fillId="0" borderId="0" applyBorder="0">
      <alignment vertical="center"/>
    </xf>
    <xf numFmtId="0" fontId="19" fillId="0" borderId="0" applyBorder="0"/>
    <xf numFmtId="0" fontId="23" fillId="0" borderId="0" applyBorder="0"/>
    <xf numFmtId="0" fontId="19" fillId="0" borderId="0" applyBorder="0"/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47" fillId="38" borderId="23" applyNumberFormat="0" applyAlignment="0" applyProtection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/>
    <xf numFmtId="0" fontId="48" fillId="0" borderId="0" applyBorder="0"/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48" fillId="0" borderId="0" applyBorder="0"/>
    <xf numFmtId="0" fontId="23" fillId="0" borderId="0" applyBorder="0">
      <alignment vertical="center"/>
    </xf>
    <xf numFmtId="0" fontId="48" fillId="0" borderId="0" applyBorder="0"/>
    <xf numFmtId="0" fontId="23" fillId="0" borderId="0" applyBorder="0">
      <alignment vertical="center"/>
    </xf>
    <xf numFmtId="0" fontId="23" fillId="0" borderId="0" applyBorder="0"/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/>
    <xf numFmtId="0" fontId="23" fillId="0" borderId="0" applyBorder="0"/>
    <xf numFmtId="0" fontId="23" fillId="0" borderId="0" applyBorder="0">
      <alignment vertical="center"/>
    </xf>
    <xf numFmtId="176" fontId="23" fillId="0" borderId="0" applyFont="0" applyFill="0" applyBorder="0" applyAlignment="0" applyProtection="0"/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>
      <alignment vertical="center"/>
    </xf>
    <xf numFmtId="0" fontId="23" fillId="0" borderId="0" applyBorder="0"/>
    <xf numFmtId="0" fontId="23" fillId="0" borderId="0" applyBorder="0">
      <alignment vertical="center"/>
    </xf>
    <xf numFmtId="0" fontId="23" fillId="39" borderId="29" applyNumberFormat="0" applyFont="0" applyAlignment="0" applyProtection="0">
      <alignment vertical="center"/>
    </xf>
    <xf numFmtId="0" fontId="23" fillId="0" borderId="0" applyBorder="0"/>
    <xf numFmtId="0" fontId="23" fillId="0" borderId="0" applyBorder="0"/>
    <xf numFmtId="0" fontId="23" fillId="0" borderId="0" applyBorder="0"/>
    <xf numFmtId="0" fontId="23" fillId="0" borderId="0" applyBorder="0"/>
    <xf numFmtId="0" fontId="23" fillId="0" borderId="0" applyBorder="0"/>
    <xf numFmtId="0" fontId="23" fillId="0" borderId="0" applyBorder="0">
      <alignment vertical="center"/>
    </xf>
    <xf numFmtId="0" fontId="23" fillId="0" borderId="0" applyBorder="0"/>
    <xf numFmtId="0" fontId="52" fillId="41" borderId="0" applyNumberFormat="0" applyBorder="0" applyAlignment="0" applyProtection="0">
      <alignment vertical="center"/>
    </xf>
    <xf numFmtId="0" fontId="50" fillId="0" borderId="30" applyNumberFormat="0" applyFill="0" applyAlignment="0" applyProtection="0">
      <alignment vertical="center"/>
    </xf>
    <xf numFmtId="0" fontId="51" fillId="40" borderId="3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5" fillId="0" borderId="0" applyBorder="0"/>
  </cellStyleXfs>
  <cellXfs count="43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1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Border="1" applyAlignment="1"/>
    <xf numFmtId="0" fontId="0" fillId="2" borderId="0" xfId="0" applyFill="1" applyBorder="1" applyAlignment="1"/>
    <xf numFmtId="0" fontId="0" fillId="0" borderId="0" xfId="0" applyBorder="1" applyAlignment="1"/>
    <xf numFmtId="0" fontId="7" fillId="0" borderId="0" xfId="61" applyFont="1" applyBorder="1" applyAlignment="1">
      <alignment horizontal="center" vertical="center"/>
    </xf>
    <xf numFmtId="0" fontId="8" fillId="0" borderId="4" xfId="61" applyFont="1" applyFill="1" applyBorder="1" applyAlignment="1">
      <alignment horizontal="center" vertical="center" wrapText="1"/>
    </xf>
    <xf numFmtId="0" fontId="9" fillId="0" borderId="4" xfId="61" applyFont="1" applyFill="1" applyBorder="1" applyAlignment="1">
      <alignment horizontal="center" vertical="center" wrapText="1"/>
    </xf>
    <xf numFmtId="0" fontId="8" fillId="0" borderId="5" xfId="61" applyFont="1" applyFill="1" applyBorder="1" applyAlignment="1">
      <alignment horizontal="center" vertical="center" wrapText="1"/>
    </xf>
    <xf numFmtId="0" fontId="10" fillId="0" borderId="5" xfId="61" applyFont="1" applyFill="1" applyBorder="1" applyAlignment="1">
      <alignment horizontal="center" vertical="center" wrapText="1"/>
    </xf>
    <xf numFmtId="0" fontId="10" fillId="0" borderId="4" xfId="61" applyFont="1" applyFill="1" applyBorder="1" applyAlignment="1">
      <alignment horizontal="center" vertical="center"/>
    </xf>
    <xf numFmtId="31" fontId="10" fillId="0" borderId="4" xfId="61" applyNumberFormat="1" applyFont="1" applyFill="1" applyBorder="1" applyAlignment="1">
      <alignment horizontal="center" vertical="center" wrapText="1"/>
    </xf>
    <xf numFmtId="0" fontId="10" fillId="0" borderId="4" xfId="61" applyFont="1" applyFill="1" applyBorder="1" applyAlignment="1">
      <alignment horizontal="center" vertical="center" wrapText="1"/>
    </xf>
    <xf numFmtId="0" fontId="11" fillId="0" borderId="4" xfId="61" applyFont="1" applyFill="1" applyBorder="1" applyAlignment="1">
      <alignment horizontal="center" vertical="center" wrapText="1"/>
    </xf>
    <xf numFmtId="0" fontId="10" fillId="0" borderId="7" xfId="61" applyFont="1" applyFill="1" applyBorder="1" applyAlignment="1">
      <alignment horizontal="center" vertical="center" wrapText="1"/>
    </xf>
    <xf numFmtId="0" fontId="10" fillId="0" borderId="6" xfId="61" applyFont="1" applyFill="1" applyBorder="1" applyAlignment="1">
      <alignment horizontal="center" vertical="center" wrapText="1"/>
    </xf>
    <xf numFmtId="0" fontId="12" fillId="0" borderId="4" xfId="61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/>
    </xf>
    <xf numFmtId="0" fontId="2" fillId="0" borderId="0" xfId="0" applyFont="1" applyBorder="1" applyAlignment="1"/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2" fillId="0" borderId="4" xfId="6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0" xfId="61"/>
    <cellStyle name="常规 21 2" xfId="62"/>
    <cellStyle name="常规 16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1"/>
  <sheetViews>
    <sheetView tabSelected="1" zoomScale="55" zoomScaleNormal="55" topLeftCell="B1" workbookViewId="0">
      <selection activeCell="A1" sqref="A1:M1"/>
    </sheetView>
  </sheetViews>
  <sheetFormatPr defaultColWidth="9" defaultRowHeight="25.5" customHeight="1"/>
  <cols>
    <col min="1" max="2" width="29.625" style="23" customWidth="1"/>
    <col min="3" max="3" width="16.75" style="23" customWidth="1"/>
    <col min="4" max="4" width="26.125" style="23" customWidth="1"/>
    <col min="5" max="5" width="30.625" style="23" customWidth="1"/>
    <col min="6" max="6" width="19.375" style="23" customWidth="1"/>
    <col min="7" max="7" width="22.375" style="23" customWidth="1"/>
    <col min="8" max="8" width="28.625" style="23" customWidth="1"/>
    <col min="9" max="9" width="21.625" style="23" customWidth="1"/>
    <col min="10" max="10" width="14.625" style="23" customWidth="1"/>
    <col min="11" max="11" width="74.875" style="23" customWidth="1"/>
    <col min="12" max="12" width="59.375" style="23" customWidth="1"/>
    <col min="13" max="13" width="54" style="23" customWidth="1"/>
    <col min="14" max="14" width="13.75" style="23" customWidth="1"/>
    <col min="15" max="16384" width="9" style="23"/>
  </cols>
  <sheetData>
    <row r="1" ht="98.25" customHeight="1" spans="1:13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="21" customFormat="1" ht="66" customHeight="1" spans="1:13">
      <c r="A2" s="25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6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38" t="s">
        <v>13</v>
      </c>
    </row>
    <row r="3" s="21" customFormat="1" ht="66" customHeight="1" spans="1:13">
      <c r="A3" s="25"/>
      <c r="B3" s="27" t="s">
        <v>14</v>
      </c>
      <c r="C3" s="25"/>
      <c r="D3" s="25"/>
      <c r="E3" s="25"/>
      <c r="F3" s="25">
        <f>F4+F5+F6+F7+F8+F9</f>
        <v>15000</v>
      </c>
      <c r="G3" s="26"/>
      <c r="H3" s="25"/>
      <c r="I3" s="25"/>
      <c r="J3" s="25"/>
      <c r="K3" s="25"/>
      <c r="L3" s="25"/>
      <c r="M3" s="39"/>
    </row>
    <row r="4" ht="162.75" customHeight="1" spans="1:13">
      <c r="A4" s="28" t="s">
        <v>15</v>
      </c>
      <c r="B4" s="28" t="s">
        <v>16</v>
      </c>
      <c r="C4" s="29" t="s">
        <v>17</v>
      </c>
      <c r="D4" s="30" t="s">
        <v>18</v>
      </c>
      <c r="E4" s="31"/>
      <c r="F4" s="31">
        <v>2500</v>
      </c>
      <c r="G4" s="32" t="s">
        <v>19</v>
      </c>
      <c r="H4" s="31" t="s">
        <v>20</v>
      </c>
      <c r="I4" s="31" t="s">
        <v>21</v>
      </c>
      <c r="J4" s="31">
        <v>2024</v>
      </c>
      <c r="K4" s="31" t="s">
        <v>22</v>
      </c>
      <c r="L4" s="31" t="s">
        <v>23</v>
      </c>
      <c r="M4" s="40" t="s">
        <v>24</v>
      </c>
    </row>
    <row r="5" ht="162.75" customHeight="1" spans="1:13">
      <c r="A5" s="33"/>
      <c r="B5" s="34"/>
      <c r="C5" s="29" t="s">
        <v>25</v>
      </c>
      <c r="D5" s="31"/>
      <c r="E5" s="31" t="s">
        <v>26</v>
      </c>
      <c r="F5" s="31">
        <v>2500</v>
      </c>
      <c r="G5" s="32">
        <v>3160</v>
      </c>
      <c r="H5" s="31" t="s">
        <v>20</v>
      </c>
      <c r="I5" s="31" t="s">
        <v>27</v>
      </c>
      <c r="J5" s="31">
        <v>2024</v>
      </c>
      <c r="K5" s="41"/>
      <c r="L5" s="31" t="s">
        <v>28</v>
      </c>
      <c r="M5" s="42"/>
    </row>
    <row r="6" ht="249" customHeight="1" spans="1:13">
      <c r="A6" s="28" t="s">
        <v>29</v>
      </c>
      <c r="B6" s="34"/>
      <c r="C6" s="29" t="s">
        <v>17</v>
      </c>
      <c r="D6" s="30" t="s">
        <v>18</v>
      </c>
      <c r="E6" s="31"/>
      <c r="F6" s="31">
        <v>2500</v>
      </c>
      <c r="G6" s="32" t="s">
        <v>19</v>
      </c>
      <c r="H6" s="31" t="s">
        <v>20</v>
      </c>
      <c r="I6" s="31" t="s">
        <v>27</v>
      </c>
      <c r="J6" s="31">
        <v>2024</v>
      </c>
      <c r="K6" s="31" t="s">
        <v>22</v>
      </c>
      <c r="L6" s="31" t="s">
        <v>23</v>
      </c>
      <c r="M6" s="42"/>
    </row>
    <row r="7" ht="162.75" customHeight="1" spans="1:13">
      <c r="A7" s="33"/>
      <c r="B7" s="34"/>
      <c r="C7" s="29" t="s">
        <v>25</v>
      </c>
      <c r="D7" s="31"/>
      <c r="E7" s="31" t="s">
        <v>26</v>
      </c>
      <c r="F7" s="31">
        <v>2500</v>
      </c>
      <c r="G7" s="32">
        <v>3160</v>
      </c>
      <c r="H7" s="31" t="s">
        <v>20</v>
      </c>
      <c r="I7" s="31" t="s">
        <v>27</v>
      </c>
      <c r="J7" s="31">
        <v>2024</v>
      </c>
      <c r="K7" s="41"/>
      <c r="L7" s="31" t="s">
        <v>28</v>
      </c>
      <c r="M7" s="42"/>
    </row>
    <row r="8" ht="162.75" customHeight="1" spans="1:13">
      <c r="A8" s="28" t="s">
        <v>30</v>
      </c>
      <c r="B8" s="34"/>
      <c r="C8" s="29" t="s">
        <v>17</v>
      </c>
      <c r="D8" s="30" t="s">
        <v>18</v>
      </c>
      <c r="E8" s="31"/>
      <c r="F8" s="31">
        <v>2500</v>
      </c>
      <c r="G8" s="32" t="s">
        <v>19</v>
      </c>
      <c r="H8" s="31" t="s">
        <v>20</v>
      </c>
      <c r="I8" s="31" t="s">
        <v>27</v>
      </c>
      <c r="J8" s="31">
        <v>2024</v>
      </c>
      <c r="K8" s="31" t="s">
        <v>22</v>
      </c>
      <c r="L8" s="31" t="s">
        <v>23</v>
      </c>
      <c r="M8" s="42"/>
    </row>
    <row r="9" ht="162.75" customHeight="1" spans="1:13">
      <c r="A9" s="33"/>
      <c r="B9" s="34"/>
      <c r="C9" s="29" t="s">
        <v>25</v>
      </c>
      <c r="D9" s="31"/>
      <c r="E9" s="31" t="s">
        <v>26</v>
      </c>
      <c r="F9" s="31">
        <v>2500</v>
      </c>
      <c r="G9" s="32">
        <v>3160</v>
      </c>
      <c r="H9" s="31" t="s">
        <v>20</v>
      </c>
      <c r="I9" s="31" t="s">
        <v>27</v>
      </c>
      <c r="J9" s="31">
        <v>2024</v>
      </c>
      <c r="K9" s="41"/>
      <c r="L9" s="31" t="s">
        <v>28</v>
      </c>
      <c r="M9" s="42"/>
    </row>
    <row r="10" s="22" customFormat="1" ht="42" customHeight="1" spans="1:13">
      <c r="A10" s="35" t="s">
        <v>31</v>
      </c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</row>
    <row r="11" ht="42" customHeight="1" spans="1:13">
      <c r="A11" s="36" t="s">
        <v>32</v>
      </c>
      <c r="B11" s="36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</row>
  </sheetData>
  <mergeCells count="7">
    <mergeCell ref="A1:M1"/>
    <mergeCell ref="A10:M10"/>
    <mergeCell ref="A4:A5"/>
    <mergeCell ref="A6:A7"/>
    <mergeCell ref="A8:A9"/>
    <mergeCell ref="B4:B9"/>
    <mergeCell ref="M4:M9"/>
  </mergeCells>
  <printOptions horizontalCentered="1" verticalCentered="1"/>
  <pageMargins left="0.0784722222222222" right="0.0388888888888889" top="0.18" bottom="0.393700787401575" header="0.31496062992126" footer="0.31496062992126"/>
  <pageSetup paperSize="8" scale="5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5" defaultRowHeight="13.5"/>
  <cols>
    <col min="2" max="2" width="8.5" customWidth="1"/>
    <col min="3" max="3" width="9.625" customWidth="1"/>
    <col min="5" max="5" width="5.625" customWidth="1"/>
    <col min="6" max="6" width="18" customWidth="1"/>
    <col min="8" max="8" width="5.875" customWidth="1"/>
    <col min="10" max="10" width="21.875" customWidth="1"/>
    <col min="11" max="11" width="9.125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9</v>
      </c>
      <c r="C2" s="3" t="s">
        <v>33</v>
      </c>
      <c r="D2" s="4" t="s">
        <v>34</v>
      </c>
      <c r="E2" s="4" t="s">
        <v>35</v>
      </c>
      <c r="F2" s="4" t="s">
        <v>36</v>
      </c>
      <c r="G2" s="4" t="s">
        <v>37</v>
      </c>
      <c r="H2" s="3" t="s">
        <v>38</v>
      </c>
      <c r="I2" s="3" t="s">
        <v>39</v>
      </c>
      <c r="J2" s="4" t="s">
        <v>40</v>
      </c>
      <c r="K2" s="16" t="s">
        <v>8</v>
      </c>
      <c r="L2" s="1"/>
      <c r="M2" s="1"/>
    </row>
    <row r="3" ht="24" customHeight="1" spans="1:13">
      <c r="A3" s="1"/>
      <c r="B3" s="5" t="s">
        <v>41</v>
      </c>
      <c r="C3" s="6">
        <v>1</v>
      </c>
      <c r="D3" s="6">
        <v>1000</v>
      </c>
      <c r="E3" s="6" t="s">
        <v>42</v>
      </c>
      <c r="F3" s="7" t="s">
        <v>43</v>
      </c>
      <c r="G3" s="8">
        <v>3150</v>
      </c>
      <c r="H3" s="9">
        <v>5</v>
      </c>
      <c r="I3" s="17" t="s">
        <v>44</v>
      </c>
      <c r="J3" s="18" t="s">
        <v>45</v>
      </c>
      <c r="K3" s="19" t="s">
        <v>46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45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47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47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48</v>
      </c>
      <c r="J7" s="18" t="s">
        <v>45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45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45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47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47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47</v>
      </c>
      <c r="K12" s="19"/>
      <c r="L12" s="1"/>
      <c r="M12" s="1"/>
    </row>
    <row r="13" ht="21" customHeight="1" spans="1:13">
      <c r="A13" s="1"/>
      <c r="B13" s="12" t="s">
        <v>14</v>
      </c>
      <c r="C13" s="13"/>
      <c r="D13" s="13">
        <f>SUM(D3:D12)</f>
        <v>10000</v>
      </c>
      <c r="E13" s="14" t="s">
        <v>49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2024-10-30T05:37:00Z</cp:lastPrinted>
  <dcterms:modified xsi:type="dcterms:W3CDTF">2024-10-30T09:32:52Z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C2931D96433544F0AA7115936DFAECE9_13</vt:lpwstr>
  </property>
</Properties>
</file>