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9935"/>
  </bookViews>
  <sheets>
    <sheet name="交易清单" sheetId="6" r:id="rId1"/>
    <sheet name="公告清单" sheetId="2" state="hidden" r:id="rId2"/>
  </sheets>
  <definedNames>
    <definedName name="_xlnm._FilterDatabase" localSheetId="0" hidden="1">交易清单!$A$2:$N$7</definedName>
  </definedNames>
  <calcPr calcId="144525"/>
</workbook>
</file>

<file path=xl/sharedStrings.xml><?xml version="1.0" encoding="utf-8"?>
<sst xmlns="http://schemas.openxmlformats.org/spreadsheetml/2006/main" count="61" uniqueCount="48">
  <si>
    <t>2025年10月27日泰州市医药高新区（高港区）地方储备粮管理有限公司购销双向交易清单</t>
  </si>
  <si>
    <t>标的号</t>
  </si>
  <si>
    <t>实际存储库点</t>
  </si>
  <si>
    <t>买卖方向</t>
  </si>
  <si>
    <t>仓号</t>
  </si>
  <si>
    <t>入库时间</t>
  </si>
  <si>
    <t>出库时间</t>
  </si>
  <si>
    <t>数量（吨）</t>
  </si>
  <si>
    <t>底价
（元/吨）</t>
  </si>
  <si>
    <t>价格类型</t>
  </si>
  <si>
    <t>品种</t>
  </si>
  <si>
    <t>生产年度</t>
  </si>
  <si>
    <t>质量要求</t>
  </si>
  <si>
    <t>付款方式</t>
  </si>
  <si>
    <t>备注</t>
  </si>
  <si>
    <t>合计</t>
  </si>
  <si>
    <t>jsd25102703-nfxm</t>
  </si>
  <si>
    <t>泰州市医药高新区（高港区）地方储备粮管理有限公司</t>
  </si>
  <si>
    <t>买</t>
  </si>
  <si>
    <t>2025年11月25日前交收完成</t>
  </si>
  <si>
    <t>3000（固定结算价）</t>
  </si>
  <si>
    <t>泰州市医药高新区（高港区）地方储备粮管理有限公司车板价</t>
  </si>
  <si>
    <t>优质粳稻（南粳系列）</t>
  </si>
  <si>
    <t>必须是2025年产新粳稻，入库等级须达国家质量标准(GB1350-2009)三等及以上，水分≤14.5%，以14.5%为基础，每高0.5个百分点扣量0.65%，高不足0.5个百分点，不计扣量；杂质≤1%，杂质小于1.5%，一次过筛，筛下物由应标方带回，杂质超1.5%委托方有权拒收；谷外糙米含量≤2.0%，谷外糙米含量在2%-4%的，由委托方负责整理过筛入库，谷外糙米含量＞4%的，委托方有权拒收；杂质、谷外糙米含量整理过筛费用按6.5元/吨向应标方收取；黄粒米含量≤1.0%，出糙率≥77%，整精米率≥58%，互混率≤5.0%，脂肪酸值≤20（mgKOH/100g），黄曲霉毒素B1＜10μg/kg，铅含量＜0.2mg/kg，镉含量＜0.2mg/kg，其他食品安全卫生指标符合国家食品卫生指标</t>
  </si>
  <si>
    <t>自主交收，采购方在合同规定的入库期内按到货批次逐批付款。供货方凭增值税普通发票及相关接收凭据至采购方结算。</t>
  </si>
  <si>
    <r>
      <rPr>
        <sz val="14"/>
        <rFont val="黑体"/>
        <charset val="134"/>
      </rPr>
      <t>1、采购：必须是2025年产新粳稻，严禁掺混陈粮，违者没收全部保证金，并移交相关执法部门处理。入库等级须达国家质量标准(GB1350-2009)三等及以上（入库同一标的等级须为同一等级，不得混等级入库），水分≤14.5%，以14.5%为基础，每高0.5个百分点扣量0.65%，高不足0.5个百分点，不计扣量；杂质≤1%，杂质小于1.5%，一次过筛，筛下物由应标方带回，杂质超1.5%委托方有权拒收；谷外糙米含量≤2.0%，谷外糙米含量在2%-4%的，由委托方负责整理过筛入库，谷外糙米含量＞4%的，委托方有权拒收；杂质、谷外糙米含量整理过筛费用按6.5元/吨向应标方收取；黄粒米含量≤1.0%，出糙率≥77%，整精米率≥58%，互混率≤5.0%，脂肪酸值≤20（mgKOH/100g），黄曲霉毒素B1＜10</t>
    </r>
    <r>
      <rPr>
        <sz val="14"/>
        <rFont val="Calibri"/>
        <charset val="134"/>
      </rPr>
      <t>μ</t>
    </r>
    <r>
      <rPr>
        <sz val="14"/>
        <rFont val="黑体"/>
        <charset val="134"/>
      </rPr>
      <t xml:space="preserve">g/kg，铅含量＜0.2mg/kg，镉含量＜0.2mg/kg，其他食品安全卫生指标符合国家食品卫生指标，具体质量标准按《国粮标【2024】198号》文件执行。采购数量就仓为准，按实际入库数量结算。 2、销售：粮食的水杂减量和实际保管损耗由中标方承担，中标方须保证轮出粮食流向符合国家有关规定，并不得用作中央和各级地方储备粮的轮入，否则一切法律和政策责任全部由中标方自行承担。3、进入库区遵守库区规定，如有超速行驶，不戴安全帽等违反我司制度行为的，罚款50元/人/次。       </t>
    </r>
  </si>
  <si>
    <t>卖</t>
  </si>
  <si>
    <t>2026年8月1日到2026年10月15日完成出库</t>
  </si>
  <si>
    <t>货款汇至江苏市场账户，开具出库单后办理出库手续</t>
  </si>
  <si>
    <t>备注：买受人交易前需了解并同意委托方线下《购销合作协议》内容后，联系委托方协商好相关事项。</t>
  </si>
  <si>
    <t>联系人：耿先生15261056006；朱先生13952649688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</si>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</sst>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_(\¥* #,##0.00_);_(\¥* \(#,##0.00\);_(\¥* &quot;-&quot;??_);_(@_)"/>
  </numFmts>
  <fonts count="54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8"/>
      <color theme="1"/>
      <name val="宋体"/>
      <charset val="134"/>
      <scheme val="minor"/>
    </font>
    <font>
      <b/>
      <sz val="24"/>
      <color theme="1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name val="黑体"/>
      <charset val="134"/>
    </font>
    <font>
      <b/>
      <sz val="14"/>
      <color theme="1"/>
      <name val="黑体"/>
      <charset val="134"/>
    </font>
    <font>
      <sz val="14"/>
      <name val="黑体"/>
      <charset val="134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0"/>
      <name val="MS Sans Serif"/>
      <charset val="134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宋体"/>
      <charset val="134"/>
    </font>
    <font>
      <b/>
      <sz val="18"/>
      <color indexed="56"/>
      <name val="宋体"/>
      <charset val="134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indexed="23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0"/>
      <name val="Arial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sz val="12"/>
      <name val="Times New Roman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sz val="6"/>
      <color theme="1"/>
      <name val="黑体"/>
      <charset val="134"/>
    </font>
    <font>
      <sz val="14"/>
      <name val="Calibri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41862239448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7" fillId="17" borderId="18" applyNumberFormat="0" applyAlignment="0" applyProtection="0">
      <alignment vertical="center"/>
    </xf>
    <xf numFmtId="0" fontId="29" fillId="0" borderId="0" applyBorder="0"/>
    <xf numFmtId="44" fontId="0" fillId="0" borderId="0" applyFont="0" applyFill="0" applyBorder="0" applyAlignment="0" applyProtection="0">
      <alignment vertical="center"/>
    </xf>
    <xf numFmtId="0" fontId="15" fillId="0" borderId="0" applyBorder="0"/>
    <xf numFmtId="41" fontId="0" fillId="0" borderId="0" applyFont="0" applyFill="0" applyBorder="0" applyAlignment="0" applyProtection="0">
      <alignment vertical="center"/>
    </xf>
    <xf numFmtId="0" fontId="13" fillId="4" borderId="15" applyNumberFormat="0" applyAlignment="0" applyProtection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9" fillId="11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15" fillId="0" borderId="0" applyBorder="0"/>
    <xf numFmtId="0" fontId="0" fillId="10" borderId="17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 applyBorder="0"/>
    <xf numFmtId="0" fontId="2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5" fillId="0" borderId="0" applyBorder="0"/>
    <xf numFmtId="0" fontId="16" fillId="20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6" fillId="14" borderId="20" applyNumberFormat="0" applyAlignment="0" applyProtection="0">
      <alignment vertical="center"/>
    </xf>
    <xf numFmtId="0" fontId="15" fillId="0" borderId="0" applyBorder="0"/>
    <xf numFmtId="0" fontId="22" fillId="14" borderId="18" applyNumberFormat="0" applyAlignment="0" applyProtection="0">
      <alignment vertical="center"/>
    </xf>
    <xf numFmtId="0" fontId="37" fillId="33" borderId="22" applyNumberFormat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9" fillId="0" borderId="24" applyNumberFormat="0" applyFill="0" applyAlignment="0" applyProtection="0">
      <alignment vertical="center"/>
    </xf>
    <xf numFmtId="0" fontId="15" fillId="0" borderId="0" applyBorder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0" fillId="4" borderId="25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/>
    <xf numFmtId="0" fontId="14" fillId="5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5" fillId="0" borderId="0" applyBorder="0">
      <alignment vertical="center"/>
    </xf>
    <xf numFmtId="0" fontId="16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/>
    <xf numFmtId="0" fontId="41" fillId="0" borderId="26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15" fillId="0" borderId="0" applyBorder="0"/>
    <xf numFmtId="0" fontId="15" fillId="0" borderId="0" applyBorder="0">
      <alignment vertical="center"/>
    </xf>
    <xf numFmtId="0" fontId="15" fillId="0" borderId="0" applyBorder="0"/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/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/>
    <xf numFmtId="0" fontId="15" fillId="0" borderId="0" applyBorder="0">
      <alignment vertical="center"/>
    </xf>
    <xf numFmtId="0" fontId="15" fillId="0" borderId="0" applyBorder="0"/>
    <xf numFmtId="0" fontId="15" fillId="0" borderId="0" applyBorder="0"/>
    <xf numFmtId="0" fontId="15" fillId="0" borderId="0" applyBorder="0">
      <alignment vertical="center"/>
    </xf>
    <xf numFmtId="0" fontId="15" fillId="0" borderId="0" applyBorder="0"/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/>
    <xf numFmtId="0" fontId="15" fillId="0" borderId="0" applyBorder="0">
      <alignment vertical="center"/>
    </xf>
    <xf numFmtId="0" fontId="15" fillId="0" borderId="0" applyBorder="0"/>
    <xf numFmtId="0" fontId="15" fillId="0" borderId="0" applyBorder="0"/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/>
    <xf numFmtId="0" fontId="15" fillId="0" borderId="0" applyBorder="0"/>
    <xf numFmtId="0" fontId="15" fillId="0" borderId="0" applyBorder="0"/>
    <xf numFmtId="0" fontId="15" fillId="0" borderId="0" applyBorder="0"/>
    <xf numFmtId="0" fontId="15" fillId="0" borderId="0" applyBorder="0"/>
    <xf numFmtId="0" fontId="15" fillId="0" borderId="0" applyBorder="0">
      <alignment vertical="center"/>
    </xf>
    <xf numFmtId="0" fontId="29" fillId="0" borderId="0" applyBorder="0"/>
    <xf numFmtId="0" fontId="15" fillId="0" borderId="0" applyBorder="0"/>
    <xf numFmtId="0" fontId="29" fillId="0" borderId="0" applyBorder="0"/>
    <xf numFmtId="0" fontId="15" fillId="0" borderId="0" applyBorder="0">
      <alignment vertical="center"/>
    </xf>
    <xf numFmtId="0" fontId="15" fillId="0" borderId="0" applyBorder="0">
      <alignment vertical="center"/>
    </xf>
    <xf numFmtId="0" fontId="45" fillId="38" borderId="15" applyNumberFormat="0" applyAlignment="0" applyProtection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44" fillId="0" borderId="0" applyBorder="0"/>
    <xf numFmtId="0" fontId="15" fillId="0" borderId="0" applyBorder="0"/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44" fillId="0" borderId="0" applyBorder="0"/>
    <xf numFmtId="0" fontId="15" fillId="0" borderId="0" applyBorder="0">
      <alignment vertical="center"/>
    </xf>
    <xf numFmtId="0" fontId="44" fillId="0" borderId="0" applyBorder="0"/>
    <xf numFmtId="0" fontId="15" fillId="0" borderId="0" applyBorder="0">
      <alignment vertical="center"/>
    </xf>
    <xf numFmtId="0" fontId="15" fillId="0" borderId="0" applyBorder="0"/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/>
    <xf numFmtId="0" fontId="15" fillId="0" borderId="0" applyBorder="0"/>
    <xf numFmtId="176" fontId="15" fillId="0" borderId="0" applyFont="0" applyFill="0" applyBorder="0" applyAlignment="0" applyProtection="0"/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/>
    <xf numFmtId="0" fontId="15" fillId="39" borderId="28" applyNumberFormat="0" applyFont="0" applyAlignment="0" applyProtection="0">
      <alignment vertical="center"/>
    </xf>
    <xf numFmtId="0" fontId="15" fillId="0" borderId="0" applyBorder="0">
      <alignment vertical="center"/>
    </xf>
    <xf numFmtId="0" fontId="15" fillId="0" borderId="0" applyBorder="0"/>
    <xf numFmtId="0" fontId="15" fillId="0" borderId="0" applyBorder="0"/>
    <xf numFmtId="0" fontId="15" fillId="0" borderId="0" applyBorder="0"/>
    <xf numFmtId="0" fontId="15" fillId="0" borderId="0" applyBorder="0"/>
    <xf numFmtId="0" fontId="15" fillId="0" borderId="0" applyBorder="0"/>
    <xf numFmtId="0" fontId="15" fillId="0" borderId="0" applyBorder="0">
      <alignment vertical="center"/>
    </xf>
    <xf numFmtId="0" fontId="15" fillId="0" borderId="0" applyBorder="0"/>
    <xf numFmtId="0" fontId="47" fillId="40" borderId="0" applyNumberFormat="0" applyBorder="0" applyAlignment="0" applyProtection="0">
      <alignment vertical="center"/>
    </xf>
    <xf numFmtId="0" fontId="48" fillId="0" borderId="29" applyNumberFormat="0" applyFill="0" applyAlignment="0" applyProtection="0">
      <alignment vertical="center"/>
    </xf>
    <xf numFmtId="0" fontId="50" fillId="41" borderId="30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1" fillId="0" borderId="31" applyNumberFormat="0" applyFill="0" applyAlignment="0" applyProtection="0">
      <alignment vertical="center"/>
    </xf>
    <xf numFmtId="0" fontId="49" fillId="0" borderId="0" applyBorder="0"/>
  </cellStyleXfs>
  <cellXfs count="46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3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 applyBorder="1" applyAlignment="1"/>
    <xf numFmtId="0" fontId="0" fillId="2" borderId="0" xfId="0" applyFill="1" applyBorder="1" applyAlignment="1"/>
    <xf numFmtId="0" fontId="0" fillId="0" borderId="0" xfId="0" applyBorder="1" applyAlignment="1"/>
    <xf numFmtId="0" fontId="7" fillId="0" borderId="0" xfId="63" applyFont="1" applyBorder="1" applyAlignment="1">
      <alignment horizontal="center" vertical="center"/>
    </xf>
    <xf numFmtId="0" fontId="8" fillId="0" borderId="4" xfId="63" applyFont="1" applyFill="1" applyBorder="1" applyAlignment="1">
      <alignment horizontal="center" vertical="center" wrapText="1"/>
    </xf>
    <xf numFmtId="49" fontId="8" fillId="0" borderId="4" xfId="63" applyNumberFormat="1" applyFont="1" applyFill="1" applyBorder="1" applyAlignment="1">
      <alignment horizontal="center" vertical="center" wrapText="1"/>
    </xf>
    <xf numFmtId="0" fontId="9" fillId="0" borderId="4" xfId="63" applyFont="1" applyFill="1" applyBorder="1" applyAlignment="1">
      <alignment horizontal="center" vertical="center" wrapText="1"/>
    </xf>
    <xf numFmtId="0" fontId="8" fillId="0" borderId="5" xfId="63" applyFont="1" applyFill="1" applyBorder="1" applyAlignment="1">
      <alignment horizontal="center" vertical="center" wrapText="1"/>
    </xf>
    <xf numFmtId="0" fontId="10" fillId="0" borderId="5" xfId="101" applyFont="1" applyBorder="1" applyAlignment="1">
      <alignment horizontal="center" vertical="center" wrapText="1"/>
    </xf>
    <xf numFmtId="0" fontId="10" fillId="0" borderId="5" xfId="63" applyFont="1" applyFill="1" applyBorder="1" applyAlignment="1">
      <alignment horizontal="center" vertical="center" wrapText="1"/>
    </xf>
    <xf numFmtId="0" fontId="10" fillId="0" borderId="4" xfId="63" applyFont="1" applyFill="1" applyBorder="1" applyAlignment="1">
      <alignment horizontal="center" vertical="center"/>
    </xf>
    <xf numFmtId="49" fontId="10" fillId="0" borderId="4" xfId="63" applyNumberFormat="1" applyFont="1" applyFill="1" applyBorder="1" applyAlignment="1">
      <alignment horizontal="center" vertical="center" wrapText="1"/>
    </xf>
    <xf numFmtId="31" fontId="10" fillId="0" borderId="4" xfId="63" applyNumberFormat="1" applyFont="1" applyFill="1" applyBorder="1" applyAlignment="1">
      <alignment horizontal="center" vertical="center" wrapText="1"/>
    </xf>
    <xf numFmtId="0" fontId="10" fillId="0" borderId="4" xfId="63" applyFont="1" applyFill="1" applyBorder="1" applyAlignment="1">
      <alignment horizontal="center" vertical="center" wrapText="1"/>
    </xf>
    <xf numFmtId="0" fontId="10" fillId="0" borderId="7" xfId="101" applyFont="1" applyBorder="1" applyAlignment="1">
      <alignment horizontal="center" vertical="center" wrapText="1"/>
    </xf>
    <xf numFmtId="0" fontId="10" fillId="0" borderId="6" xfId="63" applyFont="1" applyFill="1" applyBorder="1" applyAlignment="1">
      <alignment horizontal="center" vertical="center" wrapText="1"/>
    </xf>
    <xf numFmtId="0" fontId="10" fillId="0" borderId="4" xfId="63" applyNumberFormat="1" applyFont="1" applyFill="1" applyBorder="1" applyAlignment="1">
      <alignment horizontal="center" vertical="center" wrapText="1"/>
    </xf>
    <xf numFmtId="0" fontId="8" fillId="0" borderId="4" xfId="63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/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12" fillId="0" borderId="4" xfId="63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</cellXfs>
  <cellStyles count="156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常规 10 3" xfId="6"/>
    <cellStyle name="千位分隔[0]" xfId="7" builtinId="6"/>
    <cellStyle name="计算 2" xfId="8"/>
    <cellStyle name="常规 31 2" xfId="9"/>
    <cellStyle name="常规 26 2" xfId="10"/>
    <cellStyle name="40% - 强调文字颜色 3" xfId="11" builtinId="39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常规 5 2" xfId="25"/>
    <cellStyle name="标题" xfId="26" builtinId="15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26" xfId="35"/>
    <cellStyle name="计算" xfId="36" builtinId="22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常规 8 2" xfId="45"/>
    <cellStyle name="20% - 强调文字颜色 5" xfId="46" builtinId="46"/>
    <cellStyle name="强调文字颜色 1" xfId="47" builtinId="29"/>
    <cellStyle name="20% - 强调文字颜色 1" xfId="48" builtinId="30"/>
    <cellStyle name="40% - 强调文字颜色 1" xfId="49" builtinId="31"/>
    <cellStyle name="输出 2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6 2" xfId="62"/>
    <cellStyle name="常规 10" xfId="63"/>
    <cellStyle name="适中 2" xfId="64"/>
    <cellStyle name="40% - 强调文字颜色 6" xfId="65" builtinId="51"/>
    <cellStyle name="常规 10 2" xfId="66"/>
    <cellStyle name="60% - 强调文字颜色 6" xfId="67" builtinId="52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tabSelected="1" zoomScale="55" zoomScaleNormal="55" workbookViewId="0">
      <selection activeCell="I4" sqref="I4"/>
    </sheetView>
  </sheetViews>
  <sheetFormatPr defaultColWidth="9" defaultRowHeight="25.5" customHeight="1" outlineLevelRow="6"/>
  <cols>
    <col min="1" max="1" width="17.8796296296296" style="23" customWidth="1"/>
    <col min="2" max="2" width="20.1296296296296" style="23" customWidth="1"/>
    <col min="3" max="3" width="12.8796296296296" style="23" customWidth="1"/>
    <col min="4" max="4" width="10.6296296296296" style="23" customWidth="1"/>
    <col min="5" max="6" width="20.3796296296296" style="23" customWidth="1"/>
    <col min="7" max="7" width="19.3796296296296" style="23" customWidth="1"/>
    <col min="8" max="8" width="16.6296296296296" style="23" customWidth="1"/>
    <col min="9" max="9" width="22.25" style="23" customWidth="1"/>
    <col min="10" max="10" width="16.6296296296296" style="23" customWidth="1"/>
    <col min="11" max="11" width="8.5" style="23" customWidth="1"/>
    <col min="12" max="12" width="57.1296296296296" style="23" customWidth="1"/>
    <col min="13" max="13" width="28.5" style="23" customWidth="1"/>
    <col min="14" max="14" width="67" style="23" customWidth="1"/>
    <col min="15" max="15" width="13.75" style="23" customWidth="1"/>
    <col min="16" max="16384" width="9" style="23"/>
  </cols>
  <sheetData>
    <row r="1" ht="75.95" customHeight="1" spans="1:14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="21" customFormat="1" ht="66" customHeight="1" spans="1:14">
      <c r="A2" s="25" t="s">
        <v>1</v>
      </c>
      <c r="B2" s="25" t="s">
        <v>2</v>
      </c>
      <c r="C2" s="25" t="s">
        <v>3</v>
      </c>
      <c r="D2" s="26" t="s">
        <v>4</v>
      </c>
      <c r="E2" s="25" t="s">
        <v>5</v>
      </c>
      <c r="F2" s="25" t="s">
        <v>6</v>
      </c>
      <c r="G2" s="25" t="s">
        <v>7</v>
      </c>
      <c r="H2" s="27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25" t="s">
        <v>13</v>
      </c>
      <c r="N2" s="41" t="s">
        <v>14</v>
      </c>
    </row>
    <row r="3" s="21" customFormat="1" ht="36" customHeight="1" spans="1:14">
      <c r="A3" s="25" t="s">
        <v>15</v>
      </c>
      <c r="B3" s="28"/>
      <c r="C3" s="25"/>
      <c r="D3" s="26"/>
      <c r="E3" s="25"/>
      <c r="F3" s="25"/>
      <c r="G3" s="25">
        <f>SUM(G4:G5)</f>
        <v>3700</v>
      </c>
      <c r="H3" s="27"/>
      <c r="I3" s="25"/>
      <c r="J3" s="25"/>
      <c r="K3" s="25"/>
      <c r="L3" s="25"/>
      <c r="M3" s="25"/>
      <c r="N3" s="42"/>
    </row>
    <row r="4" ht="300" customHeight="1" spans="1:14">
      <c r="A4" s="29" t="s">
        <v>16</v>
      </c>
      <c r="B4" s="30" t="s">
        <v>17</v>
      </c>
      <c r="C4" s="31" t="s">
        <v>18</v>
      </c>
      <c r="D4" s="32">
        <v>4</v>
      </c>
      <c r="E4" s="33" t="s">
        <v>19</v>
      </c>
      <c r="F4" s="34"/>
      <c r="G4" s="34">
        <v>1850</v>
      </c>
      <c r="H4" s="25" t="s">
        <v>20</v>
      </c>
      <c r="I4" s="34" t="s">
        <v>21</v>
      </c>
      <c r="J4" s="34" t="s">
        <v>22</v>
      </c>
      <c r="K4" s="34">
        <v>2025</v>
      </c>
      <c r="L4" s="43" t="s">
        <v>23</v>
      </c>
      <c r="M4" s="34" t="s">
        <v>24</v>
      </c>
      <c r="N4" s="44" t="s">
        <v>25</v>
      </c>
    </row>
    <row r="5" ht="167" customHeight="1" spans="1:14">
      <c r="A5" s="35"/>
      <c r="B5" s="36"/>
      <c r="C5" s="31" t="s">
        <v>26</v>
      </c>
      <c r="D5" s="37">
        <v>4</v>
      </c>
      <c r="E5" s="34"/>
      <c r="F5" s="34" t="s">
        <v>27</v>
      </c>
      <c r="G5" s="34">
        <v>1850</v>
      </c>
      <c r="H5" s="27">
        <v>3050</v>
      </c>
      <c r="I5" s="34" t="s">
        <v>21</v>
      </c>
      <c r="J5" s="34" t="s">
        <v>22</v>
      </c>
      <c r="K5" s="34">
        <v>2025</v>
      </c>
      <c r="L5" s="25"/>
      <c r="M5" s="34" t="s">
        <v>28</v>
      </c>
      <c r="N5" s="45"/>
    </row>
    <row r="6" s="22" customFormat="1" ht="42" customHeight="1" spans="1:14">
      <c r="A6" s="38" t="s">
        <v>29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</row>
    <row r="7" ht="42" customHeight="1" spans="1:14">
      <c r="A7" s="39" t="s">
        <v>30</v>
      </c>
      <c r="B7" s="39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</row>
  </sheetData>
  <mergeCells count="5">
    <mergeCell ref="A1:N1"/>
    <mergeCell ref="A6:N6"/>
    <mergeCell ref="A4:A5"/>
    <mergeCell ref="B4:B5"/>
    <mergeCell ref="N4:N5"/>
  </mergeCells>
  <printOptions horizontalCentered="1" verticalCentered="1"/>
  <pageMargins left="0.0784722222222222" right="0.0388888888888889" top="0.180555555555556" bottom="0.393055555555556" header="0.314583333333333" footer="0.314583333333333"/>
  <pageSetup paperSize="9" scale="3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962962962963" defaultRowHeight="14.4"/>
  <cols>
    <col min="2" max="2" width="8.5" customWidth="1"/>
    <col min="3" max="3" width="9.62962962962963" customWidth="1"/>
    <col min="5" max="5" width="5.62962962962963" customWidth="1"/>
    <col min="6" max="6" width="18" customWidth="1"/>
    <col min="8" max="8" width="5.87962962962963" customWidth="1"/>
    <col min="10" max="10" width="21.8796296296296" customWidth="1"/>
    <col min="11" max="11" width="9.12962962962963" customWidth="1"/>
  </cols>
  <sheetData>
    <row r="1" ht="15.1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10</v>
      </c>
      <c r="C2" s="3" t="s">
        <v>31</v>
      </c>
      <c r="D2" s="4" t="s">
        <v>32</v>
      </c>
      <c r="E2" s="4" t="s">
        <v>33</v>
      </c>
      <c r="F2" s="4" t="s">
        <v>34</v>
      </c>
      <c r="G2" s="4" t="s">
        <v>35</v>
      </c>
      <c r="H2" s="3" t="s">
        <v>36</v>
      </c>
      <c r="I2" s="3" t="s">
        <v>37</v>
      </c>
      <c r="J2" s="4" t="s">
        <v>38</v>
      </c>
      <c r="K2" s="16" t="s">
        <v>9</v>
      </c>
      <c r="L2" s="1"/>
      <c r="M2" s="1"/>
    </row>
    <row r="3" ht="24" customHeight="1" spans="1:13">
      <c r="A3" s="1"/>
      <c r="B3" s="5" t="s">
        <v>39</v>
      </c>
      <c r="C3" s="6">
        <v>1</v>
      </c>
      <c r="D3" s="6">
        <v>1000</v>
      </c>
      <c r="E3" s="6" t="s">
        <v>40</v>
      </c>
      <c r="F3" s="7" t="s">
        <v>41</v>
      </c>
      <c r="G3" s="8">
        <v>3150</v>
      </c>
      <c r="H3" s="9">
        <v>5</v>
      </c>
      <c r="I3" s="17" t="s">
        <v>42</v>
      </c>
      <c r="J3" s="18" t="s">
        <v>43</v>
      </c>
      <c r="K3" s="19" t="s">
        <v>44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43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45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45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46</v>
      </c>
      <c r="J7" s="18" t="s">
        <v>43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43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43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45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45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45</v>
      </c>
      <c r="K12" s="19"/>
      <c r="L12" s="1"/>
      <c r="M12" s="1"/>
    </row>
    <row r="13" ht="21" customHeight="1" spans="1:13">
      <c r="A13" s="1"/>
      <c r="B13" s="12" t="s">
        <v>15</v>
      </c>
      <c r="C13" s="13"/>
      <c r="D13" s="13">
        <f>SUM(D3:D12)</f>
        <v>10000</v>
      </c>
      <c r="E13" s="14" t="s">
        <v>47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pc</cp:lastModifiedBy>
  <dcterms:created xsi:type="dcterms:W3CDTF">2017-09-12T08:02:00Z</dcterms:created>
  <cp:lastPrinted>2024-09-19T02:52:00Z</cp:lastPrinted>
  <dcterms:modified xsi:type="dcterms:W3CDTF">2025-10-23T09:38:22Z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2931DD55DAA74F34B1EB77837F18C2A9_13</vt:lpwstr>
  </property>
</Properties>
</file>